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876" activeTab="0"/>
  </bookViews>
  <sheets>
    <sheet name="รายภาค" sheetId="1" r:id="rId1"/>
    <sheet name="เขต1" sheetId="2" r:id="rId2"/>
    <sheet name="เขต2" sheetId="3" r:id="rId3"/>
    <sheet name="เขต3" sheetId="4" r:id="rId4"/>
    <sheet name="เขต4" sheetId="5" r:id="rId5"/>
    <sheet name="เขต5" sheetId="6" r:id="rId6"/>
    <sheet name="เขต6" sheetId="7" r:id="rId7"/>
    <sheet name="เขต7" sheetId="8" r:id="rId8"/>
    <sheet name="เขต8" sheetId="9" r:id="rId9"/>
    <sheet name="เขต9" sheetId="10" r:id="rId10"/>
    <sheet name="เขต10" sheetId="11" r:id="rId11"/>
    <sheet name="เขต11" sheetId="12" r:id="rId12"/>
    <sheet name="เขต12" sheetId="13" r:id="rId13"/>
  </sheets>
  <definedNames/>
  <calcPr fullCalcOnLoad="1"/>
</workbook>
</file>

<file path=xl/sharedStrings.xml><?xml version="1.0" encoding="utf-8"?>
<sst xmlns="http://schemas.openxmlformats.org/spreadsheetml/2006/main" count="618" uniqueCount="113">
  <si>
    <t xml:space="preserve">  0-4</t>
  </si>
  <si>
    <t xml:space="preserve">  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</si>
  <si>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</si>
  <si>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</si>
  <si>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</si>
  <si>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</si>
  <si>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</si>
  <si>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</si>
  <si>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</si>
  <si>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</si>
  <si>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</si>
  <si>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</si>
  <si>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</si>
  <si>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</si>
  <si>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</si>
  <si>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กรุงเทพ</t>
  </si>
  <si>
    <t>ชาย</t>
  </si>
  <si>
    <t>หญิง</t>
  </si>
  <si>
    <t>รวม</t>
  </si>
  <si>
    <t>สมุทปราการ</t>
  </si>
  <si>
    <t>นนทบุรี</t>
  </si>
  <si>
    <t>ปทุมธานี</t>
  </si>
  <si>
    <t>อยุธยา</t>
  </si>
  <si>
    <t>อ่างทอง</t>
  </si>
  <si>
    <t>75+</t>
  </si>
  <si>
    <t>กลุ่มอายุ</t>
  </si>
  <si>
    <t>ลพบุรี</t>
  </si>
  <si>
    <t>สิงห์บุรี</t>
  </si>
  <si>
    <t>ชัยนาท</t>
  </si>
  <si>
    <t>สระบุรี</t>
  </si>
  <si>
    <t>นครนายก</t>
  </si>
  <si>
    <t>สุพรรณบุรี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</si>
  <si>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</si>
  <si>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</si>
  <si>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</si>
  <si>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</si>
  <si>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</si>
  <si>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</si>
  <si>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</si>
  <si>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ราชบุรี</t>
  </si>
  <si>
    <t>กาญจนบุรี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</si>
  <si>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</si>
  <si>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</si>
  <si>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</si>
  <si>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</si>
  <si>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</si>
  <si>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นครราชสีมา</t>
  </si>
  <si>
    <t>บุรีรัมย์</t>
  </si>
  <si>
    <t>สุรินทร์</t>
  </si>
  <si>
    <t>ชัยภูมิ</t>
  </si>
  <si>
    <t>มหาสารคาม</t>
  </si>
  <si>
    <t>หนองบัวลำภู</t>
  </si>
  <si>
    <t>ขอนแก่น</t>
  </si>
  <si>
    <t>อุดรธานี</t>
  </si>
  <si>
    <t>เลย</t>
  </si>
  <si>
    <t>หนองคาย</t>
  </si>
  <si>
    <t>กาฬสินธุ์</t>
  </si>
  <si>
    <t>สกลนคร</t>
  </si>
  <si>
    <t>ศรีษะเกษ</t>
  </si>
  <si>
    <t>ยโสธร</t>
  </si>
  <si>
    <t>อำนาจเจริญ</t>
  </si>
  <si>
    <t>อุบลราชธานี</t>
  </si>
  <si>
    <t>ร้อยเอ็ด</t>
  </si>
  <si>
    <t>นครพนม</t>
  </si>
  <si>
    <t>มุกดาหาร</t>
  </si>
  <si>
    <t>นครสวรรค์</t>
  </si>
  <si>
    <t>อุทัยธานี</t>
  </si>
  <si>
    <t>กำแพงเพชร</t>
  </si>
  <si>
    <t>ตาก</t>
  </si>
  <si>
    <t>สุโขทัย</t>
  </si>
  <si>
    <t>อุตรดิตถ์</t>
  </si>
  <si>
    <t>แพร่</t>
  </si>
  <si>
    <t>น่าน</t>
  </si>
  <si>
    <t>พิษณุโลก</t>
  </si>
  <si>
    <t>พิจิตร</t>
  </si>
  <si>
    <t>เพชรบูรณ์</t>
  </si>
  <si>
    <t>เชียงใหม่</t>
  </si>
  <si>
    <t>ลำพูน</t>
  </si>
  <si>
    <t>ลำปาง</t>
  </si>
  <si>
    <t>พะเยา</t>
  </si>
  <si>
    <t>เชียงราย</t>
  </si>
  <si>
    <t>แม่ฮ่องสอน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</si>
  <si>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</si>
  <si>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</si>
  <si>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</si>
  <si>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</si>
  <si>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</si>
  <si>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</si>
  <si>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</si>
  <si>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</si>
  <si>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</si>
  <si>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</si>
  <si>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</si>
  <si>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</si>
  <si>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</si>
  <si>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ยะลา</t>
  </si>
  <si>
    <t>เขต 1 พ.ศ.2543</t>
  </si>
  <si>
    <t>เขต 2 พ.ศ.2543</t>
  </si>
  <si>
    <t>เขต 3 พ.ศ.2543</t>
  </si>
  <si>
    <t>เขต 4 พ.ศ.2543</t>
  </si>
  <si>
    <t>เขต 5 พ.ศ.2543</t>
  </si>
  <si>
    <t>เขต 6 พ.ศ.2543</t>
  </si>
  <si>
    <t>เขต 7 พ.ศ.2543</t>
  </si>
  <si>
    <t>เขต 8 พ.ศ.2543</t>
  </si>
  <si>
    <t>เขต 9 พ.ศ.2543</t>
  </si>
  <si>
    <t>เขต 10 พ.ศ.2543</t>
  </si>
  <si>
    <t>เขต 11 พ.ศ.2543</t>
  </si>
  <si>
    <t>เขต 12 พ.ศ.2543</t>
  </si>
  <si>
    <t>ภาคเหนือ</t>
  </si>
  <si>
    <t>ภาคตะวันออกเฉียงเหนือ</t>
  </si>
  <si>
    <t>ภาคกลาง</t>
  </si>
  <si>
    <t>ภาคใต้</t>
  </si>
  <si>
    <t>ทั้งประเทศ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</si>
</sst>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_(* #,##0.0_);_(* \(#,##0.0\);_(* &quot;-&quot;??_);_(@_)"/>
    <numFmt numFmtId="197" formatCode="_(* #,##0_);_(* \(#,##0\);_(* &quot;-&quot;??_);_(@_)"/>
  </numFmts>
  <fonts count="8">
    <font>
      <sz val="10"/>
      <color indexed="8"/>
      <name val="MS Sans Serif"/>
      <family val="0"/>
    </font>
    <font>
      <sz val="14"/>
      <color indexed="8"/>
      <name val="FreesiaUPC"/>
      <family val="0"/>
    </font>
    <font>
      <sz val="12"/>
      <color indexed="8"/>
      <name val="FreesiaUPC"/>
      <family val="0"/>
    </font>
    <font>
      <b/>
      <u val="single"/>
      <sz val="14"/>
      <color indexed="8"/>
      <name val="CordiaUPC"/>
      <family val="2"/>
    </font>
    <font>
      <sz val="14"/>
      <color indexed="8"/>
      <name val="CordiaUPC"/>
      <family val="2"/>
    </font>
    <font>
      <b/>
      <u val="single"/>
      <sz val="12"/>
      <color indexed="8"/>
      <name val="CordiaUPC"/>
      <family val="2"/>
    </font>
    <font>
      <sz val="12"/>
      <color indexed="8"/>
      <name val="CordiaUPC"/>
      <family val="2"/>
    </font>
    <font>
      <sz val="12"/>
      <color indexed="8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197" fontId="4" fillId="0" borderId="3" xfId="15" applyNumberFormat="1" applyFont="1" applyFill="1" applyBorder="1" applyAlignment="1">
      <alignment horizontal="right"/>
    </xf>
    <xf numFmtId="197" fontId="4" fillId="0" borderId="0" xfId="15" applyNumberFormat="1" applyFont="1" applyAlignment="1">
      <alignment/>
    </xf>
    <xf numFmtId="0" fontId="4" fillId="0" borderId="6" xfId="0" applyFont="1" applyFill="1" applyBorder="1" applyAlignment="1">
      <alignment horizontal="center"/>
    </xf>
    <xf numFmtId="197" fontId="4" fillId="0" borderId="6" xfId="15" applyNumberFormat="1" applyFont="1" applyFill="1" applyBorder="1" applyAlignment="1">
      <alignment horizontal="right"/>
    </xf>
    <xf numFmtId="197" fontId="4" fillId="0" borderId="1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3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28125" style="22" customWidth="1"/>
    <col min="2" max="2" width="14.7109375" style="22" customWidth="1"/>
    <col min="3" max="3" width="12.00390625" style="22" customWidth="1"/>
    <col min="4" max="4" width="12.421875" style="22" customWidth="1"/>
    <col min="5" max="5" width="14.7109375" style="22" customWidth="1"/>
    <col min="6" max="6" width="12.00390625" style="22" customWidth="1"/>
    <col min="7" max="7" width="12.421875" style="22" customWidth="1"/>
    <col min="8" max="8" width="14.7109375" style="22" customWidth="1"/>
    <col min="9" max="9" width="12.00390625" style="22" customWidth="1"/>
    <col min="10" max="10" width="12.421875" style="22" customWidth="1"/>
    <col min="11" max="11" width="14.7109375" style="22" customWidth="1"/>
    <col min="12" max="12" width="12.00390625" style="22" customWidth="1"/>
    <col min="13" max="13" width="12.421875" style="22" customWidth="1"/>
    <col min="14" max="14" width="14.7109375" style="22" customWidth="1"/>
    <col min="15" max="15" width="12.00390625" style="22" customWidth="1"/>
    <col min="16" max="16" width="12.421875" style="22" customWidth="1"/>
    <col min="17" max="16384" width="9.140625" style="23" customWidth="1"/>
  </cols>
  <sheetData>
    <row r="1" ht="18.75">
      <c r="A1" s="21">
        <v>2543</v>
      </c>
    </row>
    <row r="2" spans="1:16" ht="18.75">
      <c r="A2" s="24"/>
      <c r="B2" s="31" t="s">
        <v>108</v>
      </c>
      <c r="C2" s="31"/>
      <c r="D2" s="31"/>
      <c r="E2" s="31" t="s">
        <v>109</v>
      </c>
      <c r="F2" s="31"/>
      <c r="G2" s="31"/>
      <c r="H2" s="31" t="s">
        <v>110</v>
      </c>
      <c r="I2" s="31"/>
      <c r="J2" s="31"/>
      <c r="K2" s="31" t="s">
        <v>111</v>
      </c>
      <c r="L2" s="31"/>
      <c r="M2" s="31"/>
      <c r="N2" s="31" t="s">
        <v>112</v>
      </c>
      <c r="O2" s="31"/>
      <c r="P2" s="31"/>
    </row>
    <row r="3" spans="1:16" ht="18.75">
      <c r="A3" s="25" t="s">
        <v>25</v>
      </c>
      <c r="B3" s="25" t="s">
        <v>16</v>
      </c>
      <c r="C3" s="25" t="s">
        <v>17</v>
      </c>
      <c r="D3" s="25" t="s">
        <v>18</v>
      </c>
      <c r="E3" s="25" t="s">
        <v>16</v>
      </c>
      <c r="F3" s="25" t="s">
        <v>17</v>
      </c>
      <c r="G3" s="25" t="s">
        <v>18</v>
      </c>
      <c r="H3" s="25" t="s">
        <v>16</v>
      </c>
      <c r="I3" s="25" t="s">
        <v>17</v>
      </c>
      <c r="J3" s="25" t="s">
        <v>18</v>
      </c>
      <c r="K3" s="25" t="s">
        <v>16</v>
      </c>
      <c r="L3" s="25" t="s">
        <v>17</v>
      </c>
      <c r="M3" s="25" t="s">
        <v>18</v>
      </c>
      <c r="N3" s="25" t="s">
        <v>16</v>
      </c>
      <c r="O3" s="25" t="s">
        <v>17</v>
      </c>
      <c r="P3" s="25" t="s">
        <v>18</v>
      </c>
    </row>
    <row r="4" spans="1:16" ht="18.75">
      <c r="A4" s="26" t="s">
        <v>0</v>
      </c>
      <c r="B4" s="27">
        <f>เขต8!Q4+เขต9!T4+เขต10!T4</f>
        <v>444106</v>
      </c>
      <c r="C4" s="27">
        <f>เขต8!R4+เขต9!U4+เขต10!U4</f>
        <v>445629</v>
      </c>
      <c r="D4" s="27">
        <f aca="true" t="shared" si="0" ref="D4:D19">SUM(B4:C4)</f>
        <v>889735</v>
      </c>
      <c r="E4" s="27">
        <f>เขต5!Q4+เขต6!W4+เขต7!W4</f>
        <v>999278</v>
      </c>
      <c r="F4" s="27">
        <f>เขต5!R4+เขต6!X4+เขต7!X4</f>
        <v>988709</v>
      </c>
      <c r="G4" s="27">
        <f aca="true" t="shared" si="1" ref="G4:G19">SUM(E4:F4)</f>
        <v>1987987</v>
      </c>
      <c r="H4" s="27">
        <f>เขต1!T4+เขต2!T4+เขต3!W4+เขต4!W4</f>
        <v>743618</v>
      </c>
      <c r="I4" s="27">
        <v>714565</v>
      </c>
      <c r="J4" s="27">
        <f aca="true" t="shared" si="2" ref="J4:J19">SUM(H4:I4)</f>
        <v>1458183</v>
      </c>
      <c r="K4" s="27">
        <f>เขต11!W4+เขต12!W4</f>
        <v>422091</v>
      </c>
      <c r="L4" s="27">
        <f>เขต11!X4+เขต12!X4</f>
        <v>415358</v>
      </c>
      <c r="M4" s="27">
        <f aca="true" t="shared" si="3" ref="M4:M19">SUM(K4:L4)</f>
        <v>837449</v>
      </c>
      <c r="N4" s="27">
        <f aca="true" t="shared" si="4" ref="N4:N19">B4+E4+H4+K4</f>
        <v>2609093</v>
      </c>
      <c r="O4" s="27">
        <f aca="true" t="shared" si="5" ref="O4:O19">C4+F4+I4+L4</f>
        <v>2564261</v>
      </c>
      <c r="P4" s="27">
        <f aca="true" t="shared" si="6" ref="P4:P19">SUM(N4:O4)</f>
        <v>5173354</v>
      </c>
    </row>
    <row r="5" spans="1:16" ht="18.75">
      <c r="A5" s="28" t="s">
        <v>1</v>
      </c>
      <c r="B5" s="27">
        <f>เขต8!Q5+เขต9!T5+เขต10!T5</f>
        <v>460280</v>
      </c>
      <c r="C5" s="27">
        <f>เขต8!R5+เขต9!U5+เขต10!U5</f>
        <v>464765</v>
      </c>
      <c r="D5" s="27">
        <f t="shared" si="0"/>
        <v>925045</v>
      </c>
      <c r="E5" s="27">
        <f>เขต5!Q5+เขต6!W5+เขต7!W5</f>
        <v>1039229</v>
      </c>
      <c r="F5" s="27">
        <f>เขต5!R5+เขต6!X5+เขต7!X5</f>
        <v>1037474</v>
      </c>
      <c r="G5" s="27">
        <f t="shared" si="1"/>
        <v>2076703</v>
      </c>
      <c r="H5" s="27">
        <f>เขต1!T5+เขต2!T5+เขต3!W5+เขต4!W5</f>
        <v>734855</v>
      </c>
      <c r="I5" s="27">
        <v>715650</v>
      </c>
      <c r="J5" s="27">
        <f t="shared" si="2"/>
        <v>1450505</v>
      </c>
      <c r="K5" s="27">
        <f>เขต11!W5+เขต12!W5</f>
        <v>451736</v>
      </c>
      <c r="L5" s="27">
        <f>เขต11!X5+เขต12!X5</f>
        <v>436131</v>
      </c>
      <c r="M5" s="27">
        <f t="shared" si="3"/>
        <v>887867</v>
      </c>
      <c r="N5" s="27">
        <f t="shared" si="4"/>
        <v>2686100</v>
      </c>
      <c r="O5" s="27">
        <f t="shared" si="5"/>
        <v>2654020</v>
      </c>
      <c r="P5" s="27">
        <f t="shared" si="6"/>
        <v>5340120</v>
      </c>
    </row>
    <row r="6" spans="1:16" ht="18.75">
      <c r="A6" s="28" t="s">
        <v>2</v>
      </c>
      <c r="B6" s="27">
        <f>เขต8!Q6+เขต9!T6+เขต10!T6</f>
        <v>511361</v>
      </c>
      <c r="C6" s="27">
        <f>เขต8!R6+เขต9!U6+เขต10!U6</f>
        <v>508941</v>
      </c>
      <c r="D6" s="27">
        <f t="shared" si="0"/>
        <v>1020302</v>
      </c>
      <c r="E6" s="27">
        <f>เขต5!Q6+เขต6!W6+เขต7!W6</f>
        <v>1029969</v>
      </c>
      <c r="F6" s="27">
        <f>เขต5!R6+เขต6!X6+เขต7!X6</f>
        <v>1016333</v>
      </c>
      <c r="G6" s="27">
        <f t="shared" si="1"/>
        <v>2046302</v>
      </c>
      <c r="H6" s="27">
        <f>เขต1!T6+เขต2!T6+เขต3!W6+เขต4!W6</f>
        <v>772199</v>
      </c>
      <c r="I6" s="27">
        <v>758909</v>
      </c>
      <c r="J6" s="27">
        <f t="shared" si="2"/>
        <v>1531108</v>
      </c>
      <c r="K6" s="27">
        <f>เขต11!W6+เขต12!W6</f>
        <v>414335</v>
      </c>
      <c r="L6" s="27">
        <f>เขต11!X6+เขต12!X6</f>
        <v>399080</v>
      </c>
      <c r="M6" s="27">
        <f t="shared" si="3"/>
        <v>813415</v>
      </c>
      <c r="N6" s="27">
        <f t="shared" si="4"/>
        <v>2727864</v>
      </c>
      <c r="O6" s="27">
        <f t="shared" si="5"/>
        <v>2683263</v>
      </c>
      <c r="P6" s="27">
        <f t="shared" si="6"/>
        <v>5411127</v>
      </c>
    </row>
    <row r="7" spans="1:16" ht="18.75">
      <c r="A7" s="28" t="s">
        <v>3</v>
      </c>
      <c r="B7" s="27">
        <f>เขต8!Q7+เขต9!T7+เขต10!T7</f>
        <v>531678</v>
      </c>
      <c r="C7" s="27">
        <f>เขต8!R7+เขต9!U7+เขต10!U7</f>
        <v>518645</v>
      </c>
      <c r="D7" s="27">
        <f t="shared" si="0"/>
        <v>1050323</v>
      </c>
      <c r="E7" s="27">
        <f>เขต5!Q7+เขต6!W7+เขต7!W7</f>
        <v>1064571</v>
      </c>
      <c r="F7" s="27">
        <f>เขต5!R7+เขต6!X7+เขต7!X7</f>
        <v>1021560</v>
      </c>
      <c r="G7" s="27">
        <f t="shared" si="1"/>
        <v>2086131</v>
      </c>
      <c r="H7" s="27">
        <v>867457</v>
      </c>
      <c r="I7" s="27">
        <v>861621</v>
      </c>
      <c r="J7" s="27">
        <f t="shared" si="2"/>
        <v>1729078</v>
      </c>
      <c r="K7" s="27">
        <f>เขต11!W7+เขต12!W7</f>
        <v>383510</v>
      </c>
      <c r="L7" s="27">
        <f>เขต11!X7+เขต12!X7</f>
        <v>381688</v>
      </c>
      <c r="M7" s="27">
        <f t="shared" si="3"/>
        <v>765198</v>
      </c>
      <c r="N7" s="27">
        <f t="shared" si="4"/>
        <v>2847216</v>
      </c>
      <c r="O7" s="27">
        <f t="shared" si="5"/>
        <v>2783514</v>
      </c>
      <c r="P7" s="27">
        <f t="shared" si="6"/>
        <v>5630730</v>
      </c>
    </row>
    <row r="8" spans="1:16" ht="18.75">
      <c r="A8" s="28" t="s">
        <v>4</v>
      </c>
      <c r="B8" s="27">
        <f>เขต8!Q8+เขต9!T8+เขต10!T8</f>
        <v>536655</v>
      </c>
      <c r="C8" s="27">
        <f>เขต8!R8+เขต9!U8+เขต10!U8</f>
        <v>512024</v>
      </c>
      <c r="D8" s="27">
        <f t="shared" si="0"/>
        <v>1048679</v>
      </c>
      <c r="E8" s="27">
        <f>เขต5!Q8+เขต6!W8+เขต7!W8</f>
        <v>1057868</v>
      </c>
      <c r="F8" s="27">
        <f>เขต5!R8+เขต6!X8+เขต7!X8</f>
        <v>988473</v>
      </c>
      <c r="G8" s="27">
        <f t="shared" si="1"/>
        <v>2046341</v>
      </c>
      <c r="H8" s="27">
        <f>เขต1!T8+เขต2!T8+เขต3!W8+เขต4!W8</f>
        <v>957421</v>
      </c>
      <c r="I8" s="27">
        <f>เขต1!U8+เขต2!U8+เขต3!X8+เขต4!X8</f>
        <v>962167</v>
      </c>
      <c r="J8" s="27">
        <f t="shared" si="2"/>
        <v>1919588</v>
      </c>
      <c r="K8" s="27">
        <f>เขต11!W8+เขต12!W8</f>
        <v>341348</v>
      </c>
      <c r="L8" s="27">
        <f>เขต11!X8+เขต12!X8</f>
        <v>353470</v>
      </c>
      <c r="M8" s="27">
        <f t="shared" si="3"/>
        <v>694818</v>
      </c>
      <c r="N8" s="27">
        <f t="shared" si="4"/>
        <v>2893292</v>
      </c>
      <c r="O8" s="27">
        <f t="shared" si="5"/>
        <v>2816134</v>
      </c>
      <c r="P8" s="27">
        <f t="shared" si="6"/>
        <v>5709426</v>
      </c>
    </row>
    <row r="9" spans="1:16" ht="18.75">
      <c r="A9" s="28" t="s">
        <v>5</v>
      </c>
      <c r="B9" s="27">
        <f>เขต8!Q9+เขต9!T9+เขต10!T9</f>
        <v>534522</v>
      </c>
      <c r="C9" s="27">
        <f>เขต8!R9+เขต9!U9+เขต10!U9</f>
        <v>488097</v>
      </c>
      <c r="D9" s="27">
        <f t="shared" si="0"/>
        <v>1022619</v>
      </c>
      <c r="E9" s="27">
        <f>เขต5!Q9+เขต6!W9+เขต7!W9</f>
        <v>958903</v>
      </c>
      <c r="F9" s="27">
        <f>เขต5!R9+เขต6!X9+เขต7!X9</f>
        <v>881758</v>
      </c>
      <c r="G9" s="27">
        <f t="shared" si="1"/>
        <v>1840661</v>
      </c>
      <c r="H9" s="27">
        <f>เขต1!T9+เขต2!T9+เขต3!W9+เขต4!W9</f>
        <v>983022</v>
      </c>
      <c r="I9" s="27">
        <f>เขต1!U9+เขต2!U9+เขต3!X9+เขต4!X9</f>
        <v>1003446</v>
      </c>
      <c r="J9" s="27">
        <f t="shared" si="2"/>
        <v>1986468</v>
      </c>
      <c r="K9" s="27">
        <f>เขต11!W9+เขต12!W9</f>
        <v>343860</v>
      </c>
      <c r="L9" s="27">
        <f>เขต11!X9+เขต12!X9</f>
        <v>351729</v>
      </c>
      <c r="M9" s="27">
        <f t="shared" si="3"/>
        <v>695589</v>
      </c>
      <c r="N9" s="27">
        <f t="shared" si="4"/>
        <v>2820307</v>
      </c>
      <c r="O9" s="27">
        <f t="shared" si="5"/>
        <v>2725030</v>
      </c>
      <c r="P9" s="27">
        <f t="shared" si="6"/>
        <v>5545337</v>
      </c>
    </row>
    <row r="10" spans="1:16" ht="18.75">
      <c r="A10" s="28" t="s">
        <v>6</v>
      </c>
      <c r="B10" s="27">
        <f>เขต8!Q10+เขต9!T10+เขต10!T10</f>
        <v>499477</v>
      </c>
      <c r="C10" s="27">
        <f>เขต8!R10+เขต9!U10+เขต10!U10</f>
        <v>476282</v>
      </c>
      <c r="D10" s="27">
        <f t="shared" si="0"/>
        <v>975759</v>
      </c>
      <c r="E10" s="27">
        <f>เขต5!Q10+เขต6!W10+เขต7!W10</f>
        <v>842811</v>
      </c>
      <c r="F10" s="27">
        <f>เขต5!R10+เขต6!X10+เขต7!X10</f>
        <v>821296</v>
      </c>
      <c r="G10" s="27">
        <f t="shared" si="1"/>
        <v>1664107</v>
      </c>
      <c r="H10" s="27">
        <v>954745</v>
      </c>
      <c r="I10" s="27">
        <f>เขต1!U10+เขต2!U10+เขต3!X10+เขต4!X10</f>
        <v>962723</v>
      </c>
      <c r="J10" s="27">
        <f t="shared" si="2"/>
        <v>1917468</v>
      </c>
      <c r="K10" s="27">
        <f>เขต11!W10+เขต12!W10</f>
        <v>327152</v>
      </c>
      <c r="L10" s="27">
        <f>เขต11!X10+เขต12!X10</f>
        <v>316223</v>
      </c>
      <c r="M10" s="27">
        <f t="shared" si="3"/>
        <v>643375</v>
      </c>
      <c r="N10" s="27">
        <f t="shared" si="4"/>
        <v>2624185</v>
      </c>
      <c r="O10" s="27">
        <f t="shared" si="5"/>
        <v>2576524</v>
      </c>
      <c r="P10" s="27">
        <f t="shared" si="6"/>
        <v>5200709</v>
      </c>
    </row>
    <row r="11" spans="1:16" ht="18.75">
      <c r="A11" s="28" t="s">
        <v>7</v>
      </c>
      <c r="B11" s="27">
        <f>เขต8!Q11+เขต9!T11+เขต10!T11</f>
        <v>485811</v>
      </c>
      <c r="C11" s="27">
        <f>เขต8!R11+เขต9!U11+เขต10!U11</f>
        <v>511660</v>
      </c>
      <c r="D11" s="27">
        <f t="shared" si="0"/>
        <v>997471</v>
      </c>
      <c r="E11" s="27">
        <f>เขต5!Q11+เขต6!W11+เขต7!W11</f>
        <v>749050</v>
      </c>
      <c r="F11" s="27">
        <f>เขต5!R11+เขต6!X11+เขต7!X11</f>
        <v>741336</v>
      </c>
      <c r="G11" s="27">
        <f t="shared" si="1"/>
        <v>1490386</v>
      </c>
      <c r="H11" s="27">
        <v>844793</v>
      </c>
      <c r="I11" s="27">
        <f>เขต1!U11+เขต2!U11+เขต3!X11+เขต4!X11</f>
        <v>867466</v>
      </c>
      <c r="J11" s="27">
        <f t="shared" si="2"/>
        <v>1712259</v>
      </c>
      <c r="K11" s="27">
        <f>เขต11!W11+เขต12!W11</f>
        <v>297514</v>
      </c>
      <c r="L11" s="27">
        <f>เขต11!X11+เขต12!X11</f>
        <v>293583</v>
      </c>
      <c r="M11" s="27">
        <f t="shared" si="3"/>
        <v>591097</v>
      </c>
      <c r="N11" s="27">
        <f t="shared" si="4"/>
        <v>2377168</v>
      </c>
      <c r="O11" s="27">
        <f t="shared" si="5"/>
        <v>2414045</v>
      </c>
      <c r="P11" s="27">
        <f t="shared" si="6"/>
        <v>4791213</v>
      </c>
    </row>
    <row r="12" spans="1:16" ht="18.75">
      <c r="A12" s="28" t="s">
        <v>8</v>
      </c>
      <c r="B12" s="27">
        <f>เขต8!Q12+เขต9!T12+เขต10!T12</f>
        <v>482389</v>
      </c>
      <c r="C12" s="27">
        <f>เขต8!R12+เขต9!U12+เขต10!U12</f>
        <v>492279</v>
      </c>
      <c r="D12" s="27">
        <f t="shared" si="0"/>
        <v>974668</v>
      </c>
      <c r="E12" s="27">
        <f>เขต5!Q12+เขต6!W12+เขต7!W12</f>
        <v>683615</v>
      </c>
      <c r="F12" s="27">
        <f>เขต5!R12+เขต6!X12+เขต7!X12</f>
        <v>683491</v>
      </c>
      <c r="G12" s="27">
        <f t="shared" si="1"/>
        <v>1367106</v>
      </c>
      <c r="H12" s="27">
        <v>738100</v>
      </c>
      <c r="I12" s="27">
        <f>เขต1!U12+เขต2!U12+เขต3!X12+เขต4!X12</f>
        <v>762846</v>
      </c>
      <c r="J12" s="27">
        <f t="shared" si="2"/>
        <v>1500946</v>
      </c>
      <c r="K12" s="27">
        <f>เขต11!W12+เขต12!W12</f>
        <v>252135</v>
      </c>
      <c r="L12" s="27">
        <f>เขต11!X12+เขต12!X12</f>
        <v>255001</v>
      </c>
      <c r="M12" s="27">
        <f t="shared" si="3"/>
        <v>507136</v>
      </c>
      <c r="N12" s="27">
        <f t="shared" si="4"/>
        <v>2156239</v>
      </c>
      <c r="O12" s="27">
        <f t="shared" si="5"/>
        <v>2193617</v>
      </c>
      <c r="P12" s="27">
        <f t="shared" si="6"/>
        <v>4349856</v>
      </c>
    </row>
    <row r="13" spans="1:16" ht="18.75">
      <c r="A13" s="28" t="s">
        <v>9</v>
      </c>
      <c r="B13" s="27">
        <f>เขต8!Q13+เขต9!T13+เขต10!T13</f>
        <v>404163</v>
      </c>
      <c r="C13" s="27">
        <f>เขต8!R13+เขต9!U13+เขต10!U13</f>
        <v>417873</v>
      </c>
      <c r="D13" s="27">
        <f t="shared" si="0"/>
        <v>822036</v>
      </c>
      <c r="E13" s="27">
        <f>เขต5!Q13+เขต6!W13+เขต7!W13</f>
        <v>597754</v>
      </c>
      <c r="F13" s="27">
        <f>เขต5!R13+เขต6!X13+เขต7!X13</f>
        <v>612518</v>
      </c>
      <c r="G13" s="27">
        <f t="shared" si="1"/>
        <v>1210272</v>
      </c>
      <c r="H13" s="27">
        <v>606976</v>
      </c>
      <c r="I13" s="27">
        <v>644556</v>
      </c>
      <c r="J13" s="27">
        <f t="shared" si="2"/>
        <v>1251532</v>
      </c>
      <c r="K13" s="27">
        <f>เขต11!W13+เขต12!W13</f>
        <v>212639</v>
      </c>
      <c r="L13" s="27">
        <f>เขต11!X13+เขต12!X13</f>
        <v>219381</v>
      </c>
      <c r="M13" s="27">
        <f t="shared" si="3"/>
        <v>432020</v>
      </c>
      <c r="N13" s="27">
        <f t="shared" si="4"/>
        <v>1821532</v>
      </c>
      <c r="O13" s="27">
        <f t="shared" si="5"/>
        <v>1894328</v>
      </c>
      <c r="P13" s="27">
        <f t="shared" si="6"/>
        <v>3715860</v>
      </c>
    </row>
    <row r="14" spans="1:16" ht="18.75">
      <c r="A14" s="28" t="s">
        <v>10</v>
      </c>
      <c r="B14" s="27">
        <f>เขต8!Q14+เขต9!T14+เขต10!T14</f>
        <v>286637</v>
      </c>
      <c r="C14" s="27">
        <f>เขต8!R14+เขต9!U14+เขต10!U14</f>
        <v>300168</v>
      </c>
      <c r="D14" s="27">
        <f t="shared" si="0"/>
        <v>586805</v>
      </c>
      <c r="E14" s="27">
        <f>เขต5!Q14+เขต6!W14+เขต7!W14</f>
        <v>487314</v>
      </c>
      <c r="F14" s="27">
        <f>เขต5!R14+เขต6!X14+เขต7!X14</f>
        <v>512609</v>
      </c>
      <c r="G14" s="27">
        <f t="shared" si="1"/>
        <v>999923</v>
      </c>
      <c r="H14" s="27">
        <v>447354</v>
      </c>
      <c r="I14" s="27">
        <v>477677</v>
      </c>
      <c r="J14" s="27">
        <f t="shared" si="2"/>
        <v>925031</v>
      </c>
      <c r="K14" s="27">
        <f>เขต11!W14+เขต12!W14</f>
        <v>164273</v>
      </c>
      <c r="L14" s="27">
        <f>เขต11!X14+เขต12!X14</f>
        <v>170470</v>
      </c>
      <c r="M14" s="27">
        <f t="shared" si="3"/>
        <v>334743</v>
      </c>
      <c r="N14" s="27">
        <f t="shared" si="4"/>
        <v>1385578</v>
      </c>
      <c r="O14" s="27">
        <f t="shared" si="5"/>
        <v>1460924</v>
      </c>
      <c r="P14" s="27">
        <f t="shared" si="6"/>
        <v>2846502</v>
      </c>
    </row>
    <row r="15" spans="1:16" ht="18.75">
      <c r="A15" s="28" t="s">
        <v>11</v>
      </c>
      <c r="B15" s="27">
        <f>เขต8!Q15+เขต9!T15+เขต10!T15</f>
        <v>235854</v>
      </c>
      <c r="C15" s="27">
        <f>เขต8!R15+เขต9!U15+เขต10!U15</f>
        <v>255360</v>
      </c>
      <c r="D15" s="27">
        <f t="shared" si="0"/>
        <v>491214</v>
      </c>
      <c r="E15" s="27">
        <f>เขต5!Q15+เขต6!W15+เขต7!W15</f>
        <v>392238</v>
      </c>
      <c r="F15" s="27">
        <f>เขต5!R15+เขต6!X15+เขต7!X15</f>
        <v>432016</v>
      </c>
      <c r="G15" s="27">
        <f t="shared" si="1"/>
        <v>824254</v>
      </c>
      <c r="H15" s="27">
        <v>358809</v>
      </c>
      <c r="I15" s="27">
        <v>397017</v>
      </c>
      <c r="J15" s="27">
        <f t="shared" si="2"/>
        <v>755826</v>
      </c>
      <c r="K15" s="27">
        <f>เขต11!W15+เขต12!W15</f>
        <v>136917</v>
      </c>
      <c r="L15" s="27">
        <f>เขต11!X15+เขต12!X15</f>
        <v>144661</v>
      </c>
      <c r="M15" s="27">
        <f t="shared" si="3"/>
        <v>281578</v>
      </c>
      <c r="N15" s="27">
        <f t="shared" si="4"/>
        <v>1123818</v>
      </c>
      <c r="O15" s="27">
        <f t="shared" si="5"/>
        <v>1229054</v>
      </c>
      <c r="P15" s="27">
        <f t="shared" si="6"/>
        <v>2352872</v>
      </c>
    </row>
    <row r="16" spans="1:16" ht="18.75">
      <c r="A16" s="28" t="s">
        <v>12</v>
      </c>
      <c r="B16" s="27">
        <f>เขต8!Q16+เขต9!T16+เขต10!T16</f>
        <v>215422</v>
      </c>
      <c r="C16" s="27">
        <f>เขต8!R16+เขต9!U16+เขต10!U16</f>
        <v>236501</v>
      </c>
      <c r="D16" s="27">
        <f t="shared" si="0"/>
        <v>451923</v>
      </c>
      <c r="E16" s="27">
        <f>เขต5!Q16+เขต6!W16+เขต7!W16</f>
        <v>302327</v>
      </c>
      <c r="F16" s="27">
        <f>เขต5!R16+เขต6!X16+เขต7!X16</f>
        <v>347947</v>
      </c>
      <c r="G16" s="27">
        <f t="shared" si="1"/>
        <v>650274</v>
      </c>
      <c r="H16" s="27">
        <v>325718</v>
      </c>
      <c r="I16" s="27">
        <v>363267</v>
      </c>
      <c r="J16" s="27">
        <f t="shared" si="2"/>
        <v>688985</v>
      </c>
      <c r="K16" s="27">
        <f>เขต11!W16+เขต12!W16</f>
        <v>121434</v>
      </c>
      <c r="L16" s="27">
        <f>เขต11!X16+เขต12!X16</f>
        <v>132145</v>
      </c>
      <c r="M16" s="27">
        <f t="shared" si="3"/>
        <v>253579</v>
      </c>
      <c r="N16" s="27">
        <f t="shared" si="4"/>
        <v>964901</v>
      </c>
      <c r="O16" s="27">
        <f t="shared" si="5"/>
        <v>1079860</v>
      </c>
      <c r="P16" s="27">
        <f t="shared" si="6"/>
        <v>2044761</v>
      </c>
    </row>
    <row r="17" spans="1:16" ht="18.75">
      <c r="A17" s="28" t="s">
        <v>13</v>
      </c>
      <c r="B17" s="27">
        <f>เขต8!Q17+เขต9!T17+เขต10!T17</f>
        <v>179444</v>
      </c>
      <c r="C17" s="27">
        <f>เขต8!R17+เขต9!U17+เขต10!U17</f>
        <v>200697</v>
      </c>
      <c r="D17" s="27">
        <f t="shared" si="0"/>
        <v>380141</v>
      </c>
      <c r="E17" s="27">
        <f>เขต5!Q17+เขต6!W17+เขต7!W17</f>
        <v>230499</v>
      </c>
      <c r="F17" s="27">
        <f>เขต5!R17+เขต6!X17+เขต7!X17</f>
        <v>273288</v>
      </c>
      <c r="G17" s="27">
        <f t="shared" si="1"/>
        <v>503787</v>
      </c>
      <c r="H17" s="27">
        <f>เขต1!T17+เขต2!T17+เขต3!W17+เขต4!W17</f>
        <v>238259</v>
      </c>
      <c r="I17" s="27">
        <v>276167</v>
      </c>
      <c r="J17" s="27">
        <f t="shared" si="2"/>
        <v>514426</v>
      </c>
      <c r="K17" s="27">
        <f>เขต11!W17+เขต12!W17</f>
        <v>89543</v>
      </c>
      <c r="L17" s="27">
        <f>เขต11!X17+เขต12!X17</f>
        <v>99564</v>
      </c>
      <c r="M17" s="27">
        <f t="shared" si="3"/>
        <v>189107</v>
      </c>
      <c r="N17" s="27">
        <f t="shared" si="4"/>
        <v>737745</v>
      </c>
      <c r="O17" s="27">
        <f t="shared" si="5"/>
        <v>849716</v>
      </c>
      <c r="P17" s="27">
        <f t="shared" si="6"/>
        <v>1587461</v>
      </c>
    </row>
    <row r="18" spans="1:16" ht="18.75">
      <c r="A18" s="28" t="s">
        <v>14</v>
      </c>
      <c r="B18" s="27">
        <f>เขต8!Q18+เขต9!T18+เขต10!T18</f>
        <v>109792</v>
      </c>
      <c r="C18" s="27">
        <f>เขต8!R18+เขต9!U18+เขต10!U18</f>
        <v>127781</v>
      </c>
      <c r="D18" s="27">
        <f t="shared" si="0"/>
        <v>237573</v>
      </c>
      <c r="E18" s="27">
        <f>เขต5!Q18+เขต6!W18+เขต7!W18</f>
        <v>137032</v>
      </c>
      <c r="F18" s="27">
        <f>เขต5!R18+เขต6!X18+เขต7!X18</f>
        <v>163156</v>
      </c>
      <c r="G18" s="27">
        <f t="shared" si="1"/>
        <v>300188</v>
      </c>
      <c r="H18" s="27">
        <v>155428</v>
      </c>
      <c r="I18" s="27">
        <v>194191</v>
      </c>
      <c r="J18" s="27">
        <f t="shared" si="2"/>
        <v>349619</v>
      </c>
      <c r="K18" s="27">
        <f>เขต11!W18+เขต12!W18</f>
        <v>61727</v>
      </c>
      <c r="L18" s="27">
        <f>เขต11!X18+เขต12!X18</f>
        <v>67948</v>
      </c>
      <c r="M18" s="27">
        <f t="shared" si="3"/>
        <v>129675</v>
      </c>
      <c r="N18" s="27">
        <f t="shared" si="4"/>
        <v>463979</v>
      </c>
      <c r="O18" s="27">
        <f t="shared" si="5"/>
        <v>553076</v>
      </c>
      <c r="P18" s="27">
        <f t="shared" si="6"/>
        <v>1017055</v>
      </c>
    </row>
    <row r="19" spans="1:16" ht="18.75">
      <c r="A19" s="28" t="s">
        <v>24</v>
      </c>
      <c r="B19" s="27">
        <f>เขต8!Q19+เขต9!T19+เขต10!T19</f>
        <v>104298</v>
      </c>
      <c r="C19" s="27">
        <f>เขต8!R19+เขต9!U19+เขต10!U19</f>
        <v>134481</v>
      </c>
      <c r="D19" s="27">
        <f t="shared" si="0"/>
        <v>238779</v>
      </c>
      <c r="E19" s="27">
        <f>เขต5!Q19+เขต6!W19+เขต7!W19</f>
        <v>128690</v>
      </c>
      <c r="F19" s="27">
        <f>เขต5!R19+เขต6!X19+เขต7!X19</f>
        <v>168987</v>
      </c>
      <c r="G19" s="27">
        <f t="shared" si="1"/>
        <v>297677</v>
      </c>
      <c r="H19" s="27">
        <f>เขต1!T19+เขต2!T19+เขต3!W19+เขต4!W19</f>
        <v>158809</v>
      </c>
      <c r="I19" s="27">
        <v>230109</v>
      </c>
      <c r="J19" s="27">
        <f t="shared" si="2"/>
        <v>388918</v>
      </c>
      <c r="K19" s="27">
        <f>เขต11!W19+เขต12!W19</f>
        <v>56798</v>
      </c>
      <c r="L19" s="27">
        <f>เขต11!X19+เขต12!X19</f>
        <v>71704</v>
      </c>
      <c r="M19" s="27">
        <f t="shared" si="3"/>
        <v>128502</v>
      </c>
      <c r="N19" s="27">
        <f t="shared" si="4"/>
        <v>448595</v>
      </c>
      <c r="O19" s="27">
        <f t="shared" si="5"/>
        <v>605281</v>
      </c>
      <c r="P19" s="27">
        <f t="shared" si="6"/>
        <v>1053876</v>
      </c>
    </row>
    <row r="20" spans="1:16" ht="18.75">
      <c r="A20" s="29" t="s">
        <v>18</v>
      </c>
      <c r="B20" s="30">
        <f aca="true" t="shared" si="7" ref="B20:M20">SUM(B4:B19)</f>
        <v>6021889</v>
      </c>
      <c r="C20" s="30">
        <f t="shared" si="7"/>
        <v>6091183</v>
      </c>
      <c r="D20" s="30">
        <f t="shared" si="7"/>
        <v>12113072</v>
      </c>
      <c r="E20" s="30">
        <f t="shared" si="7"/>
        <v>10701148</v>
      </c>
      <c r="F20" s="30">
        <f t="shared" si="7"/>
        <v>10690951</v>
      </c>
      <c r="G20" s="30">
        <f t="shared" si="7"/>
        <v>21392099</v>
      </c>
      <c r="H20" s="30">
        <f t="shared" si="7"/>
        <v>9887563</v>
      </c>
      <c r="I20" s="30">
        <f t="shared" si="7"/>
        <v>10192377</v>
      </c>
      <c r="J20" s="30">
        <f t="shared" si="7"/>
        <v>20079940</v>
      </c>
      <c r="K20" s="30">
        <f t="shared" si="7"/>
        <v>4077012</v>
      </c>
      <c r="L20" s="30">
        <f t="shared" si="7"/>
        <v>4108136</v>
      </c>
      <c r="M20" s="30">
        <f t="shared" si="7"/>
        <v>8185148</v>
      </c>
      <c r="N20" s="30">
        <f>SUM($N$3:$N$19)</f>
        <v>30687612</v>
      </c>
      <c r="O20" s="30">
        <f>SUM($O$3:$O$19)</f>
        <v>31082647</v>
      </c>
      <c r="P20" s="30">
        <f>SUM(P4:P19)</f>
        <v>61770259</v>
      </c>
    </row>
  </sheetData>
  <mergeCells count="5">
    <mergeCell ref="K2:M2"/>
    <mergeCell ref="N2:P2"/>
    <mergeCell ref="B2:D2"/>
    <mergeCell ref="E2:G2"/>
    <mergeCell ref="H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bestFit="1" customWidth="1"/>
    <col min="23" max="16384" width="9.140625" style="3" customWidth="1"/>
  </cols>
  <sheetData>
    <row r="1" ht="21.75">
      <c r="A1" s="1" t="s">
        <v>104</v>
      </c>
    </row>
    <row r="2" spans="1:22" ht="21.75">
      <c r="A2" s="4"/>
      <c r="B2" s="33" t="s">
        <v>70</v>
      </c>
      <c r="C2" s="33"/>
      <c r="D2" s="33"/>
      <c r="E2" s="32" t="s">
        <v>71</v>
      </c>
      <c r="F2" s="32"/>
      <c r="G2" s="32"/>
      <c r="H2" s="32" t="s">
        <v>72</v>
      </c>
      <c r="I2" s="32"/>
      <c r="J2" s="32"/>
      <c r="K2" s="32" t="s">
        <v>73</v>
      </c>
      <c r="L2" s="32"/>
      <c r="M2" s="32"/>
      <c r="N2" s="32" t="s">
        <v>74</v>
      </c>
      <c r="O2" s="32"/>
      <c r="P2" s="32"/>
      <c r="Q2" s="32" t="s">
        <v>75</v>
      </c>
      <c r="R2" s="32"/>
      <c r="S2" s="32"/>
      <c r="T2" s="32" t="s">
        <v>18</v>
      </c>
      <c r="U2" s="32"/>
      <c r="V2" s="3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17564</v>
      </c>
      <c r="C4" s="16">
        <v>18046</v>
      </c>
      <c r="D4" s="16">
        <v>35610</v>
      </c>
      <c r="E4" s="16">
        <v>16472</v>
      </c>
      <c r="F4" s="16">
        <v>16923</v>
      </c>
      <c r="G4" s="16">
        <v>33395</v>
      </c>
      <c r="H4" s="16">
        <v>19477</v>
      </c>
      <c r="I4" s="16">
        <v>19541</v>
      </c>
      <c r="J4" s="16">
        <v>39018</v>
      </c>
      <c r="K4" s="16">
        <v>33578</v>
      </c>
      <c r="L4" s="16">
        <v>33180</v>
      </c>
      <c r="M4" s="16">
        <v>66758</v>
      </c>
      <c r="N4" s="16">
        <v>23126</v>
      </c>
      <c r="O4" s="16">
        <v>22146</v>
      </c>
      <c r="P4" s="16">
        <v>45272</v>
      </c>
      <c r="Q4" s="16">
        <v>42183</v>
      </c>
      <c r="R4" s="16">
        <v>41428</v>
      </c>
      <c r="S4" s="16">
        <v>83611</v>
      </c>
      <c r="T4" s="16">
        <v>152400</v>
      </c>
      <c r="U4" s="16">
        <v>151264</v>
      </c>
      <c r="V4" s="16">
        <v>303664</v>
      </c>
    </row>
    <row r="5" spans="1:22" ht="18.75" customHeight="1">
      <c r="A5" s="9" t="s">
        <v>1</v>
      </c>
      <c r="B5" s="16">
        <v>17804</v>
      </c>
      <c r="C5" s="16">
        <v>18534</v>
      </c>
      <c r="D5" s="16">
        <v>36338</v>
      </c>
      <c r="E5" s="16">
        <v>17199</v>
      </c>
      <c r="F5" s="16">
        <v>17669</v>
      </c>
      <c r="G5" s="16">
        <v>34868</v>
      </c>
      <c r="H5" s="16">
        <v>20217</v>
      </c>
      <c r="I5" s="16">
        <v>20265</v>
      </c>
      <c r="J5" s="16">
        <v>40482</v>
      </c>
      <c r="K5" s="16">
        <v>34439</v>
      </c>
      <c r="L5" s="16">
        <v>34053</v>
      </c>
      <c r="M5" s="16">
        <v>68492</v>
      </c>
      <c r="N5" s="16">
        <v>23712</v>
      </c>
      <c r="O5" s="16">
        <v>22753</v>
      </c>
      <c r="P5" s="16">
        <v>46465</v>
      </c>
      <c r="Q5" s="16">
        <v>43224</v>
      </c>
      <c r="R5" s="16">
        <v>42464</v>
      </c>
      <c r="S5" s="16">
        <v>85688</v>
      </c>
      <c r="T5" s="16">
        <v>156595</v>
      </c>
      <c r="U5" s="16">
        <v>155738</v>
      </c>
      <c r="V5" s="16">
        <v>312333</v>
      </c>
    </row>
    <row r="6" spans="1:22" ht="18.75" customHeight="1">
      <c r="A6" s="9" t="s">
        <v>2</v>
      </c>
      <c r="B6" s="16">
        <v>20451</v>
      </c>
      <c r="C6" s="16">
        <v>19265</v>
      </c>
      <c r="D6" s="16">
        <v>39716</v>
      </c>
      <c r="E6" s="16">
        <v>17441</v>
      </c>
      <c r="F6" s="16">
        <v>17918</v>
      </c>
      <c r="G6" s="16">
        <v>35359</v>
      </c>
      <c r="H6" s="16">
        <v>19724</v>
      </c>
      <c r="I6" s="16">
        <v>19300</v>
      </c>
      <c r="J6" s="16">
        <v>39024</v>
      </c>
      <c r="K6" s="16">
        <v>40036</v>
      </c>
      <c r="L6" s="16">
        <v>39292</v>
      </c>
      <c r="M6" s="16">
        <v>79328</v>
      </c>
      <c r="N6" s="16">
        <v>28103</v>
      </c>
      <c r="O6" s="16">
        <v>27000</v>
      </c>
      <c r="P6" s="16">
        <v>55103</v>
      </c>
      <c r="Q6" s="16">
        <v>52598</v>
      </c>
      <c r="R6" s="16">
        <v>51268</v>
      </c>
      <c r="S6" s="16">
        <v>103866</v>
      </c>
      <c r="T6" s="16">
        <v>178353</v>
      </c>
      <c r="U6" s="16">
        <v>174043</v>
      </c>
      <c r="V6" s="16">
        <v>352396</v>
      </c>
    </row>
    <row r="7" spans="1:22" ht="18.75" customHeight="1">
      <c r="A7" s="9" t="s">
        <v>3</v>
      </c>
      <c r="B7" s="16">
        <v>22616</v>
      </c>
      <c r="C7" s="16">
        <v>21460</v>
      </c>
      <c r="D7" s="16">
        <v>44076</v>
      </c>
      <c r="E7" s="16">
        <v>20348</v>
      </c>
      <c r="F7" s="16">
        <v>19162</v>
      </c>
      <c r="G7" s="16">
        <v>39510</v>
      </c>
      <c r="H7" s="16">
        <v>21203</v>
      </c>
      <c r="I7" s="16">
        <v>20265</v>
      </c>
      <c r="J7" s="16">
        <v>41468</v>
      </c>
      <c r="K7" s="16">
        <v>40897</v>
      </c>
      <c r="L7" s="16">
        <v>39292</v>
      </c>
      <c r="M7" s="16">
        <v>80189</v>
      </c>
      <c r="N7" s="16">
        <v>25468</v>
      </c>
      <c r="O7" s="16">
        <v>23056</v>
      </c>
      <c r="P7" s="16">
        <v>48524</v>
      </c>
      <c r="Q7" s="16">
        <v>52598</v>
      </c>
      <c r="R7" s="16">
        <v>50232</v>
      </c>
      <c r="S7" s="16">
        <v>102830</v>
      </c>
      <c r="T7" s="16">
        <v>183130</v>
      </c>
      <c r="U7" s="16">
        <v>173467</v>
      </c>
      <c r="V7" s="16">
        <v>356597</v>
      </c>
    </row>
    <row r="8" spans="1:22" ht="18.75" customHeight="1">
      <c r="A8" s="9" t="s">
        <v>4</v>
      </c>
      <c r="B8" s="16">
        <v>20210</v>
      </c>
      <c r="C8" s="16">
        <v>18290</v>
      </c>
      <c r="D8" s="16">
        <v>38500</v>
      </c>
      <c r="E8" s="16">
        <v>20348</v>
      </c>
      <c r="F8" s="16">
        <v>19411</v>
      </c>
      <c r="G8" s="16">
        <v>39759</v>
      </c>
      <c r="H8" s="16">
        <v>22929</v>
      </c>
      <c r="I8" s="16">
        <v>21471</v>
      </c>
      <c r="J8" s="16">
        <v>44400</v>
      </c>
      <c r="K8" s="16">
        <v>41758</v>
      </c>
      <c r="L8" s="16">
        <v>37109</v>
      </c>
      <c r="M8" s="16">
        <v>78867</v>
      </c>
      <c r="N8" s="16">
        <v>21662</v>
      </c>
      <c r="O8" s="16">
        <v>21843</v>
      </c>
      <c r="P8" s="16">
        <v>43505</v>
      </c>
      <c r="Q8" s="16">
        <v>48432</v>
      </c>
      <c r="R8" s="16">
        <v>45571</v>
      </c>
      <c r="S8" s="16">
        <v>94003</v>
      </c>
      <c r="T8" s="16">
        <v>175339</v>
      </c>
      <c r="U8" s="16">
        <v>163695</v>
      </c>
      <c r="V8" s="16">
        <v>339034</v>
      </c>
    </row>
    <row r="9" spans="1:22" ht="18.75" customHeight="1">
      <c r="A9" s="9" t="s">
        <v>5</v>
      </c>
      <c r="B9" s="16">
        <v>19729</v>
      </c>
      <c r="C9" s="16">
        <v>17558</v>
      </c>
      <c r="D9" s="16">
        <v>37287</v>
      </c>
      <c r="E9" s="16">
        <v>21075</v>
      </c>
      <c r="F9" s="16">
        <v>18665</v>
      </c>
      <c r="G9" s="16">
        <v>39740</v>
      </c>
      <c r="H9" s="16">
        <v>22683</v>
      </c>
      <c r="I9" s="16">
        <v>20025</v>
      </c>
      <c r="J9" s="16">
        <v>42708</v>
      </c>
      <c r="K9" s="16">
        <v>37022</v>
      </c>
      <c r="L9" s="16">
        <v>34926</v>
      </c>
      <c r="M9" s="16">
        <v>71948</v>
      </c>
      <c r="N9" s="16">
        <v>22248</v>
      </c>
      <c r="O9" s="16">
        <v>21236</v>
      </c>
      <c r="P9" s="16">
        <v>43484</v>
      </c>
      <c r="Q9" s="16">
        <v>43224</v>
      </c>
      <c r="R9" s="16">
        <v>40393</v>
      </c>
      <c r="S9" s="16">
        <v>83617</v>
      </c>
      <c r="T9" s="16">
        <v>165981</v>
      </c>
      <c r="U9" s="16">
        <v>152803</v>
      </c>
      <c r="V9" s="16">
        <v>318784</v>
      </c>
    </row>
    <row r="10" spans="1:22" ht="18.75" customHeight="1">
      <c r="A10" s="9" t="s">
        <v>6</v>
      </c>
      <c r="B10" s="16">
        <v>18767</v>
      </c>
      <c r="C10" s="16">
        <v>17802</v>
      </c>
      <c r="D10" s="16">
        <v>36569</v>
      </c>
      <c r="E10" s="16">
        <v>20348</v>
      </c>
      <c r="F10" s="16">
        <v>19411</v>
      </c>
      <c r="G10" s="16">
        <v>39759</v>
      </c>
      <c r="H10" s="16">
        <v>21696</v>
      </c>
      <c r="I10" s="16">
        <v>18818</v>
      </c>
      <c r="J10" s="16">
        <v>40514</v>
      </c>
      <c r="K10" s="16">
        <v>33578</v>
      </c>
      <c r="L10" s="16">
        <v>32306</v>
      </c>
      <c r="M10" s="16">
        <v>65884</v>
      </c>
      <c r="N10" s="16">
        <v>21370</v>
      </c>
      <c r="O10" s="16">
        <v>21540</v>
      </c>
      <c r="P10" s="16">
        <v>42910</v>
      </c>
      <c r="Q10" s="16">
        <v>39579</v>
      </c>
      <c r="R10" s="16">
        <v>38321</v>
      </c>
      <c r="S10" s="16">
        <v>77900</v>
      </c>
      <c r="T10" s="16">
        <v>155338</v>
      </c>
      <c r="U10" s="16">
        <v>148198</v>
      </c>
      <c r="V10" s="16">
        <v>303536</v>
      </c>
    </row>
    <row r="11" spans="1:22" ht="18.75" customHeight="1">
      <c r="A11" s="9" t="s">
        <v>7</v>
      </c>
      <c r="B11" s="16">
        <v>19970</v>
      </c>
      <c r="C11" s="16">
        <v>20485</v>
      </c>
      <c r="D11" s="16">
        <v>40455</v>
      </c>
      <c r="E11" s="16">
        <v>20832</v>
      </c>
      <c r="F11" s="16">
        <v>21651</v>
      </c>
      <c r="G11" s="16">
        <v>42483</v>
      </c>
      <c r="H11" s="16">
        <v>19231</v>
      </c>
      <c r="I11" s="16">
        <v>19059</v>
      </c>
      <c r="J11" s="16">
        <v>38290</v>
      </c>
      <c r="K11" s="16">
        <v>34009</v>
      </c>
      <c r="L11" s="16">
        <v>35799</v>
      </c>
      <c r="M11" s="16">
        <v>69808</v>
      </c>
      <c r="N11" s="16">
        <v>23419</v>
      </c>
      <c r="O11" s="16">
        <v>26090</v>
      </c>
      <c r="P11" s="16">
        <v>49509</v>
      </c>
      <c r="Q11" s="16">
        <v>38537</v>
      </c>
      <c r="R11" s="16">
        <v>40393</v>
      </c>
      <c r="S11" s="16">
        <v>78930</v>
      </c>
      <c r="T11" s="16">
        <v>155998</v>
      </c>
      <c r="U11" s="16">
        <v>163477</v>
      </c>
      <c r="V11" s="16">
        <v>319475</v>
      </c>
    </row>
    <row r="12" spans="1:22" ht="18.75" customHeight="1">
      <c r="A12" s="9" t="s">
        <v>8</v>
      </c>
      <c r="B12" s="16">
        <v>19488</v>
      </c>
      <c r="C12" s="16">
        <v>20241</v>
      </c>
      <c r="D12" s="16">
        <v>39729</v>
      </c>
      <c r="E12" s="16">
        <v>21559</v>
      </c>
      <c r="F12" s="16">
        <v>22149</v>
      </c>
      <c r="G12" s="16">
        <v>43708</v>
      </c>
      <c r="H12" s="16">
        <v>18245</v>
      </c>
      <c r="I12" s="16">
        <v>17853</v>
      </c>
      <c r="J12" s="16">
        <v>36098</v>
      </c>
      <c r="K12" s="16">
        <v>34009</v>
      </c>
      <c r="L12" s="16">
        <v>35799</v>
      </c>
      <c r="M12" s="16">
        <v>69808</v>
      </c>
      <c r="N12" s="16">
        <v>23712</v>
      </c>
      <c r="O12" s="16">
        <v>25787</v>
      </c>
      <c r="P12" s="16">
        <v>49499</v>
      </c>
      <c r="Q12" s="16">
        <v>40620</v>
      </c>
      <c r="R12" s="16">
        <v>40911</v>
      </c>
      <c r="S12" s="16">
        <v>81531</v>
      </c>
      <c r="T12" s="16">
        <v>157633</v>
      </c>
      <c r="U12" s="16">
        <v>162740</v>
      </c>
      <c r="V12" s="16">
        <v>320373</v>
      </c>
    </row>
    <row r="13" spans="1:22" ht="18.75" customHeight="1">
      <c r="A13" s="9" t="s">
        <v>9</v>
      </c>
      <c r="B13" s="16">
        <v>17323</v>
      </c>
      <c r="C13" s="16">
        <v>18046</v>
      </c>
      <c r="D13" s="16">
        <v>35369</v>
      </c>
      <c r="E13" s="16">
        <v>19137</v>
      </c>
      <c r="F13" s="16">
        <v>19909</v>
      </c>
      <c r="G13" s="16">
        <v>39046</v>
      </c>
      <c r="H13" s="16">
        <v>16765</v>
      </c>
      <c r="I13" s="16">
        <v>16888</v>
      </c>
      <c r="J13" s="16">
        <v>33653</v>
      </c>
      <c r="K13" s="16">
        <v>28413</v>
      </c>
      <c r="L13" s="16">
        <v>30997</v>
      </c>
      <c r="M13" s="16">
        <v>59410</v>
      </c>
      <c r="N13" s="16">
        <v>20784</v>
      </c>
      <c r="O13" s="16">
        <v>23057</v>
      </c>
      <c r="P13" s="16">
        <v>43841</v>
      </c>
      <c r="Q13" s="16">
        <v>34371</v>
      </c>
      <c r="R13" s="16">
        <v>34696</v>
      </c>
      <c r="S13" s="16">
        <v>69067</v>
      </c>
      <c r="T13" s="16">
        <v>136793</v>
      </c>
      <c r="U13" s="16">
        <v>143593</v>
      </c>
      <c r="V13" s="16">
        <v>280386</v>
      </c>
    </row>
    <row r="14" spans="1:22" ht="18.75" customHeight="1">
      <c r="A14" s="9" t="s">
        <v>10</v>
      </c>
      <c r="B14" s="16">
        <v>12030</v>
      </c>
      <c r="C14" s="16">
        <v>12925</v>
      </c>
      <c r="D14" s="16">
        <v>24955</v>
      </c>
      <c r="E14" s="16">
        <v>12839</v>
      </c>
      <c r="F14" s="16">
        <v>13936</v>
      </c>
      <c r="G14" s="16">
        <v>26775</v>
      </c>
      <c r="H14" s="16">
        <v>10848</v>
      </c>
      <c r="I14" s="16">
        <v>11097</v>
      </c>
      <c r="J14" s="16">
        <v>21945</v>
      </c>
      <c r="K14" s="16">
        <v>20233</v>
      </c>
      <c r="L14" s="16">
        <v>20955</v>
      </c>
      <c r="M14" s="16">
        <v>41188</v>
      </c>
      <c r="N14" s="16">
        <v>15222</v>
      </c>
      <c r="O14" s="16">
        <v>16382</v>
      </c>
      <c r="P14" s="16">
        <v>31604</v>
      </c>
      <c r="Q14" s="16">
        <v>22393</v>
      </c>
      <c r="R14" s="16">
        <v>23304</v>
      </c>
      <c r="S14" s="16">
        <v>45697</v>
      </c>
      <c r="T14" s="16">
        <v>93565</v>
      </c>
      <c r="U14" s="16">
        <v>98599</v>
      </c>
      <c r="V14" s="16">
        <v>192164</v>
      </c>
    </row>
    <row r="15" spans="1:22" ht="18.75" customHeight="1">
      <c r="A15" s="9" t="s">
        <v>11</v>
      </c>
      <c r="B15" s="16">
        <v>10105</v>
      </c>
      <c r="C15" s="16">
        <v>10974</v>
      </c>
      <c r="D15" s="16">
        <v>21079</v>
      </c>
      <c r="E15" s="16">
        <v>10173</v>
      </c>
      <c r="F15" s="16">
        <v>11696</v>
      </c>
      <c r="G15" s="16">
        <v>21869</v>
      </c>
      <c r="H15" s="16">
        <v>9616</v>
      </c>
      <c r="I15" s="16">
        <v>10132</v>
      </c>
      <c r="J15" s="16">
        <v>19748</v>
      </c>
      <c r="K15" s="16">
        <v>14637</v>
      </c>
      <c r="L15" s="16">
        <v>16590</v>
      </c>
      <c r="M15" s="16">
        <v>31227</v>
      </c>
      <c r="N15" s="16">
        <v>11709</v>
      </c>
      <c r="O15" s="16">
        <v>13045</v>
      </c>
      <c r="P15" s="16">
        <v>24754</v>
      </c>
      <c r="Q15" s="16">
        <v>17186</v>
      </c>
      <c r="R15" s="16">
        <v>18643</v>
      </c>
      <c r="S15" s="16">
        <v>35829</v>
      </c>
      <c r="T15" s="16">
        <v>73426</v>
      </c>
      <c r="U15" s="16">
        <v>81080</v>
      </c>
      <c r="V15" s="16">
        <v>154506</v>
      </c>
    </row>
    <row r="16" spans="1:22" ht="18.75" customHeight="1">
      <c r="A16" s="9" t="s">
        <v>12</v>
      </c>
      <c r="B16" s="16">
        <v>8661</v>
      </c>
      <c r="C16" s="16">
        <v>9511</v>
      </c>
      <c r="D16" s="16">
        <v>18172</v>
      </c>
      <c r="E16" s="16">
        <v>8721</v>
      </c>
      <c r="F16" s="16">
        <v>10452</v>
      </c>
      <c r="G16" s="16">
        <v>19173</v>
      </c>
      <c r="H16" s="16">
        <v>7643</v>
      </c>
      <c r="I16" s="16">
        <v>8202</v>
      </c>
      <c r="J16" s="16">
        <v>15845</v>
      </c>
      <c r="K16" s="16">
        <v>13776</v>
      </c>
      <c r="L16" s="16">
        <v>15717</v>
      </c>
      <c r="M16" s="16">
        <v>29493</v>
      </c>
      <c r="N16" s="16">
        <v>11124</v>
      </c>
      <c r="O16" s="16">
        <v>13045</v>
      </c>
      <c r="P16" s="16">
        <v>24169</v>
      </c>
      <c r="Q16" s="16">
        <v>15623</v>
      </c>
      <c r="R16" s="16">
        <v>16571</v>
      </c>
      <c r="S16" s="16">
        <v>32194</v>
      </c>
      <c r="T16" s="16">
        <v>65548</v>
      </c>
      <c r="U16" s="16">
        <v>73498</v>
      </c>
      <c r="V16" s="16">
        <v>139046</v>
      </c>
    </row>
    <row r="17" spans="1:22" ht="18.75" customHeight="1">
      <c r="A17" s="9" t="s">
        <v>13</v>
      </c>
      <c r="B17" s="16">
        <v>7218</v>
      </c>
      <c r="C17" s="16">
        <v>8535</v>
      </c>
      <c r="D17" s="16">
        <v>15753</v>
      </c>
      <c r="E17" s="16">
        <v>7025</v>
      </c>
      <c r="F17" s="16">
        <v>8461</v>
      </c>
      <c r="G17" s="16">
        <v>15486</v>
      </c>
      <c r="H17" s="16">
        <v>7643</v>
      </c>
      <c r="I17" s="16">
        <v>8202</v>
      </c>
      <c r="J17" s="16">
        <v>15845</v>
      </c>
      <c r="K17" s="16">
        <v>11193</v>
      </c>
      <c r="L17" s="16">
        <v>13097</v>
      </c>
      <c r="M17" s="16">
        <v>24290</v>
      </c>
      <c r="N17" s="16">
        <v>9367</v>
      </c>
      <c r="O17" s="16">
        <v>10922</v>
      </c>
      <c r="P17" s="16">
        <v>20289</v>
      </c>
      <c r="Q17" s="16">
        <v>13540</v>
      </c>
      <c r="R17" s="16">
        <v>14500</v>
      </c>
      <c r="S17" s="16">
        <v>28040</v>
      </c>
      <c r="T17" s="16">
        <v>55986</v>
      </c>
      <c r="U17" s="16">
        <v>63717</v>
      </c>
      <c r="V17" s="16">
        <v>119703</v>
      </c>
    </row>
    <row r="18" spans="1:22" ht="18.75" customHeight="1">
      <c r="A18" s="9" t="s">
        <v>14</v>
      </c>
      <c r="B18" s="16">
        <v>4571</v>
      </c>
      <c r="C18" s="16">
        <v>6097</v>
      </c>
      <c r="D18" s="16">
        <v>10668</v>
      </c>
      <c r="E18" s="16">
        <v>4603</v>
      </c>
      <c r="F18" s="16">
        <v>5475</v>
      </c>
      <c r="G18" s="16">
        <v>10078</v>
      </c>
      <c r="H18" s="16">
        <v>4438</v>
      </c>
      <c r="I18" s="16">
        <v>5066</v>
      </c>
      <c r="J18" s="16">
        <v>9504</v>
      </c>
      <c r="K18" s="16">
        <v>6888</v>
      </c>
      <c r="L18" s="16">
        <v>8731</v>
      </c>
      <c r="M18" s="16">
        <v>15619</v>
      </c>
      <c r="N18" s="16">
        <v>6147</v>
      </c>
      <c r="O18" s="16">
        <v>7584</v>
      </c>
      <c r="P18" s="16">
        <v>13731</v>
      </c>
      <c r="Q18" s="16">
        <v>8333</v>
      </c>
      <c r="R18" s="16">
        <v>9322</v>
      </c>
      <c r="S18" s="16">
        <v>17655</v>
      </c>
      <c r="T18" s="16">
        <v>34980</v>
      </c>
      <c r="U18" s="16">
        <v>42275</v>
      </c>
      <c r="V18" s="16">
        <v>77255</v>
      </c>
    </row>
    <row r="19" spans="1:22" ht="18.75" customHeight="1">
      <c r="A19" s="9" t="s">
        <v>24</v>
      </c>
      <c r="B19" s="16">
        <v>4090</v>
      </c>
      <c r="C19" s="16">
        <v>6098</v>
      </c>
      <c r="D19" s="16">
        <v>10188</v>
      </c>
      <c r="E19" s="16">
        <v>4118</v>
      </c>
      <c r="F19" s="16">
        <v>5973</v>
      </c>
      <c r="G19" s="16">
        <v>10091</v>
      </c>
      <c r="H19" s="16">
        <v>4191</v>
      </c>
      <c r="I19" s="16">
        <v>5066</v>
      </c>
      <c r="J19" s="16">
        <v>9257</v>
      </c>
      <c r="K19" s="16">
        <v>6027</v>
      </c>
      <c r="L19" s="16">
        <v>8731</v>
      </c>
      <c r="M19" s="16">
        <v>14758</v>
      </c>
      <c r="N19" s="16">
        <v>5562</v>
      </c>
      <c r="O19" s="16">
        <v>7888</v>
      </c>
      <c r="P19" s="16">
        <v>13450</v>
      </c>
      <c r="Q19" s="16">
        <v>8332</v>
      </c>
      <c r="R19" s="16">
        <v>9839</v>
      </c>
      <c r="S19" s="16">
        <v>18171</v>
      </c>
      <c r="T19" s="16">
        <v>32320</v>
      </c>
      <c r="U19" s="16">
        <v>43595</v>
      </c>
      <c r="V19" s="16">
        <v>75915</v>
      </c>
    </row>
    <row r="20" spans="1:22" ht="18.75" customHeight="1">
      <c r="A20" s="6" t="s">
        <v>18</v>
      </c>
      <c r="B20" s="20">
        <f>SUM(B4:B19)</f>
        <v>240597</v>
      </c>
      <c r="C20" s="20">
        <f aca="true" t="shared" si="0" ref="C20:S20">SUM(C4:C19)</f>
        <v>243867</v>
      </c>
      <c r="D20" s="20">
        <f t="shared" si="0"/>
        <v>484464</v>
      </c>
      <c r="E20" s="20">
        <f t="shared" si="0"/>
        <v>242238</v>
      </c>
      <c r="F20" s="20">
        <f t="shared" si="0"/>
        <v>248861</v>
      </c>
      <c r="G20" s="20">
        <f t="shared" si="0"/>
        <v>491099</v>
      </c>
      <c r="H20" s="20">
        <f t="shared" si="0"/>
        <v>246549</v>
      </c>
      <c r="I20" s="20">
        <f t="shared" si="0"/>
        <v>241250</v>
      </c>
      <c r="J20" s="20">
        <f t="shared" si="0"/>
        <v>487799</v>
      </c>
      <c r="K20" s="20">
        <f t="shared" si="0"/>
        <v>430493</v>
      </c>
      <c r="L20" s="20">
        <f t="shared" si="0"/>
        <v>436574</v>
      </c>
      <c r="M20" s="20">
        <f t="shared" si="0"/>
        <v>867067</v>
      </c>
      <c r="N20" s="20">
        <f t="shared" si="0"/>
        <v>292735</v>
      </c>
      <c r="O20" s="20">
        <f t="shared" si="0"/>
        <v>303374</v>
      </c>
      <c r="P20" s="20">
        <f t="shared" si="0"/>
        <v>596109</v>
      </c>
      <c r="Q20" s="20">
        <f t="shared" si="0"/>
        <v>520773</v>
      </c>
      <c r="R20" s="20">
        <f t="shared" si="0"/>
        <v>517856</v>
      </c>
      <c r="S20" s="20">
        <f t="shared" si="0"/>
        <v>1038629</v>
      </c>
      <c r="T20" s="20">
        <f>SUM(T4:T19)</f>
        <v>1973385</v>
      </c>
      <c r="U20" s="20">
        <f>SUM(U4:U19)</f>
        <v>1991782</v>
      </c>
      <c r="V20" s="20">
        <f>SUM(V4:V19)</f>
        <v>3965167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P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2" width="11.28125" style="3" customWidth="1"/>
    <col min="23" max="16384" width="9.140625" style="3" customWidth="1"/>
  </cols>
  <sheetData>
    <row r="1" ht="21.75">
      <c r="A1" s="1" t="s">
        <v>105</v>
      </c>
    </row>
    <row r="2" spans="1:22" ht="21.75">
      <c r="A2" s="4"/>
      <c r="B2" s="33" t="s">
        <v>76</v>
      </c>
      <c r="C2" s="33"/>
      <c r="D2" s="33"/>
      <c r="E2" s="32" t="s">
        <v>77</v>
      </c>
      <c r="F2" s="32"/>
      <c r="G2" s="32"/>
      <c r="H2" s="32" t="s">
        <v>78</v>
      </c>
      <c r="I2" s="32"/>
      <c r="J2" s="32"/>
      <c r="K2" s="32" t="s">
        <v>79</v>
      </c>
      <c r="L2" s="32"/>
      <c r="M2" s="32"/>
      <c r="N2" s="32" t="s">
        <v>80</v>
      </c>
      <c r="O2" s="32"/>
      <c r="P2" s="32"/>
      <c r="Q2" s="32" t="s">
        <v>81</v>
      </c>
      <c r="R2" s="32"/>
      <c r="S2" s="32"/>
      <c r="T2" s="32" t="s">
        <v>18</v>
      </c>
      <c r="U2" s="32"/>
      <c r="V2" s="3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48837</v>
      </c>
      <c r="C4" s="16">
        <v>50476</v>
      </c>
      <c r="D4" s="16">
        <v>99313</v>
      </c>
      <c r="E4" s="16">
        <v>12986</v>
      </c>
      <c r="F4" s="16">
        <v>14684</v>
      </c>
      <c r="G4" s="16">
        <v>27670</v>
      </c>
      <c r="H4" s="16">
        <v>26451</v>
      </c>
      <c r="I4" s="16">
        <v>27494</v>
      </c>
      <c r="J4" s="16">
        <v>53945</v>
      </c>
      <c r="K4" s="16">
        <v>18092</v>
      </c>
      <c r="L4" s="16">
        <v>18099</v>
      </c>
      <c r="M4" s="16">
        <v>36191</v>
      </c>
      <c r="N4" s="16">
        <v>43541</v>
      </c>
      <c r="O4" s="16">
        <v>46731</v>
      </c>
      <c r="P4" s="16">
        <v>90272</v>
      </c>
      <c r="Q4" s="16">
        <v>11724</v>
      </c>
      <c r="R4" s="16">
        <v>9899</v>
      </c>
      <c r="S4" s="16">
        <v>21623</v>
      </c>
      <c r="T4" s="16">
        <v>161631</v>
      </c>
      <c r="U4" s="16">
        <v>167383</v>
      </c>
      <c r="V4" s="16">
        <v>329014</v>
      </c>
    </row>
    <row r="5" spans="1:22" ht="18.75" customHeight="1">
      <c r="A5" s="9" t="s">
        <v>1</v>
      </c>
      <c r="B5" s="16">
        <v>51988</v>
      </c>
      <c r="C5" s="16">
        <v>52879</v>
      </c>
      <c r="D5" s="16">
        <v>104867</v>
      </c>
      <c r="E5" s="16">
        <v>13585</v>
      </c>
      <c r="F5" s="16">
        <v>15098</v>
      </c>
      <c r="G5" s="16">
        <v>28683</v>
      </c>
      <c r="H5" s="16">
        <v>27253</v>
      </c>
      <c r="I5" s="16">
        <v>28707</v>
      </c>
      <c r="J5" s="16">
        <v>55960</v>
      </c>
      <c r="K5" s="16">
        <v>18602</v>
      </c>
      <c r="L5" s="16">
        <v>19133</v>
      </c>
      <c r="M5" s="16">
        <v>37735</v>
      </c>
      <c r="N5" s="16">
        <v>44803</v>
      </c>
      <c r="O5" s="16">
        <v>47994</v>
      </c>
      <c r="P5" s="16">
        <v>92797</v>
      </c>
      <c r="Q5" s="16">
        <v>12208</v>
      </c>
      <c r="R5" s="16">
        <v>11361</v>
      </c>
      <c r="S5" s="16">
        <v>23569</v>
      </c>
      <c r="T5" s="16">
        <v>168439</v>
      </c>
      <c r="U5" s="16">
        <v>175172</v>
      </c>
      <c r="V5" s="16">
        <v>343611</v>
      </c>
    </row>
    <row r="6" spans="1:22" ht="18.75" customHeight="1">
      <c r="A6" s="9" t="s">
        <v>2</v>
      </c>
      <c r="B6" s="16">
        <v>55927</v>
      </c>
      <c r="C6" s="16">
        <v>56885</v>
      </c>
      <c r="D6" s="16">
        <v>112812</v>
      </c>
      <c r="E6" s="16">
        <v>12586</v>
      </c>
      <c r="F6" s="16">
        <v>13237</v>
      </c>
      <c r="G6" s="16">
        <v>25823</v>
      </c>
      <c r="H6" s="16">
        <v>30058</v>
      </c>
      <c r="I6" s="16">
        <v>29112</v>
      </c>
      <c r="J6" s="16">
        <v>59170</v>
      </c>
      <c r="K6" s="16">
        <v>18856</v>
      </c>
      <c r="L6" s="16">
        <v>20943</v>
      </c>
      <c r="M6" s="16">
        <v>39799</v>
      </c>
      <c r="N6" s="16">
        <v>49221</v>
      </c>
      <c r="O6" s="16">
        <v>51152</v>
      </c>
      <c r="P6" s="16">
        <v>100373</v>
      </c>
      <c r="Q6" s="16">
        <v>11120</v>
      </c>
      <c r="R6" s="16">
        <v>11136</v>
      </c>
      <c r="S6" s="16">
        <v>22256</v>
      </c>
      <c r="T6" s="16">
        <v>177768</v>
      </c>
      <c r="U6" s="16">
        <v>182465</v>
      </c>
      <c r="V6" s="16">
        <v>360233</v>
      </c>
    </row>
    <row r="7" spans="1:22" ht="18.75" customHeight="1">
      <c r="A7" s="9" t="s">
        <v>3</v>
      </c>
      <c r="B7" s="16">
        <v>57502</v>
      </c>
      <c r="C7" s="16">
        <v>60891</v>
      </c>
      <c r="D7" s="16">
        <v>118393</v>
      </c>
      <c r="E7" s="16">
        <v>14184</v>
      </c>
      <c r="F7" s="16">
        <v>13857</v>
      </c>
      <c r="G7" s="16">
        <v>28041</v>
      </c>
      <c r="H7" s="16">
        <v>31262</v>
      </c>
      <c r="I7" s="16">
        <v>30324</v>
      </c>
      <c r="J7" s="16">
        <v>61586</v>
      </c>
      <c r="K7" s="16">
        <v>22169</v>
      </c>
      <c r="L7" s="16">
        <v>22236</v>
      </c>
      <c r="M7" s="16">
        <v>44405</v>
      </c>
      <c r="N7" s="16">
        <v>54900</v>
      </c>
      <c r="O7" s="16">
        <v>54941</v>
      </c>
      <c r="P7" s="16">
        <v>109841</v>
      </c>
      <c r="Q7" s="16">
        <v>11241</v>
      </c>
      <c r="R7" s="16">
        <v>10911</v>
      </c>
      <c r="S7" s="16">
        <v>22152</v>
      </c>
      <c r="T7" s="16">
        <v>191258</v>
      </c>
      <c r="U7" s="16">
        <v>193160</v>
      </c>
      <c r="V7" s="16">
        <v>384418</v>
      </c>
    </row>
    <row r="8" spans="1:22" ht="18.75" customHeight="1">
      <c r="A8" s="9" t="s">
        <v>4</v>
      </c>
      <c r="B8" s="16">
        <v>69317</v>
      </c>
      <c r="C8" s="16">
        <v>69705</v>
      </c>
      <c r="D8" s="16">
        <v>139022</v>
      </c>
      <c r="E8" s="16">
        <v>16382</v>
      </c>
      <c r="F8" s="16">
        <v>15305</v>
      </c>
      <c r="G8" s="16">
        <v>31687</v>
      </c>
      <c r="H8" s="16">
        <v>34066</v>
      </c>
      <c r="I8" s="16">
        <v>32346</v>
      </c>
      <c r="J8" s="16">
        <v>66412</v>
      </c>
      <c r="K8" s="16">
        <v>23443</v>
      </c>
      <c r="L8" s="16">
        <v>21978</v>
      </c>
      <c r="M8" s="16">
        <v>45421</v>
      </c>
      <c r="N8" s="16">
        <v>58055</v>
      </c>
      <c r="O8" s="16">
        <v>55573</v>
      </c>
      <c r="P8" s="16">
        <v>113628</v>
      </c>
      <c r="Q8" s="16">
        <v>11362</v>
      </c>
      <c r="R8" s="16">
        <v>10686</v>
      </c>
      <c r="S8" s="16">
        <v>22048</v>
      </c>
      <c r="T8" s="16">
        <v>212625</v>
      </c>
      <c r="U8" s="16">
        <v>205593</v>
      </c>
      <c r="V8" s="16">
        <v>418218</v>
      </c>
    </row>
    <row r="9" spans="1:22" ht="18.75" customHeight="1">
      <c r="A9" s="9" t="s">
        <v>5</v>
      </c>
      <c r="B9" s="16">
        <v>77194</v>
      </c>
      <c r="C9" s="16">
        <v>72108</v>
      </c>
      <c r="D9" s="16">
        <v>149302</v>
      </c>
      <c r="E9" s="16">
        <v>18979</v>
      </c>
      <c r="F9" s="16">
        <v>16960</v>
      </c>
      <c r="G9" s="16">
        <v>35939</v>
      </c>
      <c r="H9" s="16">
        <v>36871</v>
      </c>
      <c r="I9" s="16">
        <v>32750</v>
      </c>
      <c r="J9" s="16">
        <v>69621</v>
      </c>
      <c r="K9" s="16">
        <v>24462</v>
      </c>
      <c r="L9" s="16">
        <v>20943</v>
      </c>
      <c r="M9" s="16">
        <v>45405</v>
      </c>
      <c r="N9" s="16">
        <v>60579</v>
      </c>
      <c r="O9" s="16">
        <v>54310</v>
      </c>
      <c r="P9" s="16">
        <v>114889</v>
      </c>
      <c r="Q9" s="16">
        <v>11120</v>
      </c>
      <c r="R9" s="16">
        <v>9449</v>
      </c>
      <c r="S9" s="16">
        <v>20569</v>
      </c>
      <c r="T9" s="16">
        <v>229205</v>
      </c>
      <c r="U9" s="16">
        <v>206520</v>
      </c>
      <c r="V9" s="16">
        <v>435725</v>
      </c>
    </row>
    <row r="10" spans="1:22" ht="18.75" customHeight="1">
      <c r="A10" s="9" t="s">
        <v>6</v>
      </c>
      <c r="B10" s="16">
        <v>76406</v>
      </c>
      <c r="C10" s="16">
        <v>74512</v>
      </c>
      <c r="D10" s="16">
        <v>150918</v>
      </c>
      <c r="E10" s="16">
        <v>18380</v>
      </c>
      <c r="F10" s="16">
        <v>17994</v>
      </c>
      <c r="G10" s="16">
        <v>36374</v>
      </c>
      <c r="H10" s="16">
        <v>36070</v>
      </c>
      <c r="I10" s="16">
        <v>33559</v>
      </c>
      <c r="J10" s="16">
        <v>69629</v>
      </c>
      <c r="K10" s="16">
        <v>22678</v>
      </c>
      <c r="L10" s="16">
        <v>21202</v>
      </c>
      <c r="M10" s="16">
        <v>43880</v>
      </c>
      <c r="N10" s="16">
        <v>57424</v>
      </c>
      <c r="O10" s="16">
        <v>53678</v>
      </c>
      <c r="P10" s="16">
        <v>111102</v>
      </c>
      <c r="Q10" s="16">
        <v>9186</v>
      </c>
      <c r="R10" s="16">
        <v>7199</v>
      </c>
      <c r="S10" s="16">
        <v>16385</v>
      </c>
      <c r="T10" s="16">
        <v>220144</v>
      </c>
      <c r="U10" s="16">
        <v>208144</v>
      </c>
      <c r="V10" s="16">
        <v>428288</v>
      </c>
    </row>
    <row r="11" spans="1:22" ht="18.75" customHeight="1">
      <c r="A11" s="9" t="s">
        <v>7</v>
      </c>
      <c r="B11" s="16">
        <v>68530</v>
      </c>
      <c r="C11" s="16">
        <v>72108</v>
      </c>
      <c r="D11" s="16">
        <v>140638</v>
      </c>
      <c r="E11" s="16">
        <v>17581</v>
      </c>
      <c r="F11" s="16">
        <v>18821</v>
      </c>
      <c r="G11" s="16">
        <v>36402</v>
      </c>
      <c r="H11" s="16">
        <v>34066</v>
      </c>
      <c r="I11" s="16">
        <v>35176</v>
      </c>
      <c r="J11" s="16">
        <v>69242</v>
      </c>
      <c r="K11" s="16">
        <v>21914</v>
      </c>
      <c r="L11" s="16">
        <v>22753</v>
      </c>
      <c r="M11" s="16">
        <v>44667</v>
      </c>
      <c r="N11" s="16">
        <v>52376</v>
      </c>
      <c r="O11" s="16">
        <v>54310</v>
      </c>
      <c r="P11" s="16">
        <v>106686</v>
      </c>
      <c r="Q11" s="16">
        <v>8461</v>
      </c>
      <c r="R11" s="16">
        <v>8099</v>
      </c>
      <c r="S11" s="16">
        <v>16560</v>
      </c>
      <c r="T11" s="16">
        <v>202928</v>
      </c>
      <c r="U11" s="16">
        <v>211267</v>
      </c>
      <c r="V11" s="16">
        <v>414195</v>
      </c>
    </row>
    <row r="12" spans="1:22" ht="18.75" customHeight="1">
      <c r="A12" s="9" t="s">
        <v>8</v>
      </c>
      <c r="B12" s="16">
        <v>63803</v>
      </c>
      <c r="C12" s="16">
        <v>64096</v>
      </c>
      <c r="D12" s="16">
        <v>127899</v>
      </c>
      <c r="E12" s="16">
        <v>16782</v>
      </c>
      <c r="F12" s="16">
        <v>17373</v>
      </c>
      <c r="G12" s="16">
        <v>34155</v>
      </c>
      <c r="H12" s="16">
        <v>33665</v>
      </c>
      <c r="I12" s="16">
        <v>33155</v>
      </c>
      <c r="J12" s="16">
        <v>66820</v>
      </c>
      <c r="K12" s="16">
        <v>20130</v>
      </c>
      <c r="L12" s="16">
        <v>20426</v>
      </c>
      <c r="M12" s="16">
        <v>40556</v>
      </c>
      <c r="N12" s="16">
        <v>50483</v>
      </c>
      <c r="O12" s="16">
        <v>49258</v>
      </c>
      <c r="P12" s="16">
        <v>99741</v>
      </c>
      <c r="Q12" s="16">
        <v>8340</v>
      </c>
      <c r="R12" s="16">
        <v>8099</v>
      </c>
      <c r="S12" s="16">
        <v>16439</v>
      </c>
      <c r="T12" s="16">
        <v>193203</v>
      </c>
      <c r="U12" s="16">
        <v>192407</v>
      </c>
      <c r="V12" s="16">
        <v>385610</v>
      </c>
    </row>
    <row r="13" spans="1:22" ht="18.75" customHeight="1">
      <c r="A13" s="9" t="s">
        <v>9</v>
      </c>
      <c r="B13" s="16">
        <v>48837</v>
      </c>
      <c r="C13" s="16">
        <v>48072</v>
      </c>
      <c r="D13" s="16">
        <v>96909</v>
      </c>
      <c r="E13" s="16">
        <v>13785</v>
      </c>
      <c r="F13" s="16">
        <v>14064</v>
      </c>
      <c r="G13" s="16">
        <v>27849</v>
      </c>
      <c r="H13" s="16">
        <v>27654</v>
      </c>
      <c r="I13" s="16">
        <v>27899</v>
      </c>
      <c r="J13" s="16">
        <v>55553</v>
      </c>
      <c r="K13" s="16">
        <v>16563</v>
      </c>
      <c r="L13" s="16">
        <v>17323</v>
      </c>
      <c r="M13" s="16">
        <v>33886</v>
      </c>
      <c r="N13" s="16">
        <v>41017</v>
      </c>
      <c r="O13" s="16">
        <v>40416</v>
      </c>
      <c r="P13" s="16">
        <v>81433</v>
      </c>
      <c r="Q13" s="16">
        <v>7494</v>
      </c>
      <c r="R13" s="16">
        <v>7312</v>
      </c>
      <c r="S13" s="16">
        <v>14806</v>
      </c>
      <c r="T13" s="16">
        <v>155350</v>
      </c>
      <c r="U13" s="16">
        <v>155086</v>
      </c>
      <c r="V13" s="16">
        <v>310436</v>
      </c>
    </row>
    <row r="14" spans="1:22" ht="18.75" customHeight="1">
      <c r="A14" s="9" t="s">
        <v>10</v>
      </c>
      <c r="B14" s="16">
        <v>37022</v>
      </c>
      <c r="C14" s="16">
        <v>38458</v>
      </c>
      <c r="D14" s="16">
        <v>75480</v>
      </c>
      <c r="E14" s="16">
        <v>10189</v>
      </c>
      <c r="F14" s="16">
        <v>10341</v>
      </c>
      <c r="G14" s="16">
        <v>20530</v>
      </c>
      <c r="H14" s="16">
        <v>20440</v>
      </c>
      <c r="I14" s="16">
        <v>20621</v>
      </c>
      <c r="J14" s="16">
        <v>41061</v>
      </c>
      <c r="K14" s="16">
        <v>12486</v>
      </c>
      <c r="L14" s="16">
        <v>13187</v>
      </c>
      <c r="M14" s="16">
        <v>25673</v>
      </c>
      <c r="N14" s="16">
        <v>28396</v>
      </c>
      <c r="O14" s="16">
        <v>29681</v>
      </c>
      <c r="P14" s="16">
        <v>58077</v>
      </c>
      <c r="Q14" s="16">
        <v>4955</v>
      </c>
      <c r="R14" s="16">
        <v>4837</v>
      </c>
      <c r="S14" s="16">
        <v>9792</v>
      </c>
      <c r="T14" s="16">
        <v>113488</v>
      </c>
      <c r="U14" s="16">
        <v>117125</v>
      </c>
      <c r="V14" s="16">
        <v>230613</v>
      </c>
    </row>
    <row r="15" spans="1:22" ht="18.75" customHeight="1">
      <c r="A15" s="9" t="s">
        <v>11</v>
      </c>
      <c r="B15" s="16">
        <v>35446</v>
      </c>
      <c r="C15" s="16">
        <v>37656</v>
      </c>
      <c r="D15" s="16">
        <v>73102</v>
      </c>
      <c r="E15" s="16">
        <v>8990</v>
      </c>
      <c r="F15" s="16">
        <v>9928</v>
      </c>
      <c r="G15" s="16">
        <v>18918</v>
      </c>
      <c r="H15" s="16">
        <v>17634</v>
      </c>
      <c r="I15" s="16">
        <v>19003</v>
      </c>
      <c r="J15" s="16">
        <v>36637</v>
      </c>
      <c r="K15" s="16">
        <v>10447</v>
      </c>
      <c r="L15" s="16">
        <v>11636</v>
      </c>
      <c r="M15" s="16">
        <v>22083</v>
      </c>
      <c r="N15" s="16">
        <v>25872</v>
      </c>
      <c r="O15" s="16">
        <v>26523</v>
      </c>
      <c r="P15" s="16">
        <v>52395</v>
      </c>
      <c r="Q15" s="16">
        <v>3988</v>
      </c>
      <c r="R15" s="16">
        <v>3824</v>
      </c>
      <c r="S15" s="16">
        <v>7812</v>
      </c>
      <c r="T15" s="16">
        <v>102377</v>
      </c>
      <c r="U15" s="16">
        <v>108570</v>
      </c>
      <c r="V15" s="16">
        <v>210947</v>
      </c>
    </row>
    <row r="16" spans="1:22" ht="18.75" customHeight="1">
      <c r="A16" s="9" t="s">
        <v>12</v>
      </c>
      <c r="B16" s="16">
        <v>36234</v>
      </c>
      <c r="C16" s="16">
        <v>37656</v>
      </c>
      <c r="D16" s="16">
        <v>73890</v>
      </c>
      <c r="E16" s="16">
        <v>8790</v>
      </c>
      <c r="F16" s="16">
        <v>9721</v>
      </c>
      <c r="G16" s="16">
        <v>18511</v>
      </c>
      <c r="H16" s="16">
        <v>15229</v>
      </c>
      <c r="I16" s="16">
        <v>17790</v>
      </c>
      <c r="J16" s="16">
        <v>33019</v>
      </c>
      <c r="K16" s="16">
        <v>9173</v>
      </c>
      <c r="L16" s="16">
        <v>10084</v>
      </c>
      <c r="M16" s="16">
        <v>19257</v>
      </c>
      <c r="N16" s="16">
        <v>23348</v>
      </c>
      <c r="O16" s="16">
        <v>23997</v>
      </c>
      <c r="P16" s="16">
        <v>47345</v>
      </c>
      <c r="Q16" s="16">
        <v>2780</v>
      </c>
      <c r="R16" s="16">
        <v>2925</v>
      </c>
      <c r="S16" s="16">
        <v>5705</v>
      </c>
      <c r="T16" s="16">
        <v>95554</v>
      </c>
      <c r="U16" s="16">
        <v>102173</v>
      </c>
      <c r="V16" s="16">
        <v>197727</v>
      </c>
    </row>
    <row r="17" spans="1:22" ht="18.75" customHeight="1">
      <c r="A17" s="9" t="s">
        <v>13</v>
      </c>
      <c r="B17" s="16">
        <v>28357</v>
      </c>
      <c r="C17" s="16">
        <v>29644</v>
      </c>
      <c r="D17" s="16">
        <v>58001</v>
      </c>
      <c r="E17" s="16">
        <v>6992</v>
      </c>
      <c r="F17" s="16">
        <v>8480</v>
      </c>
      <c r="G17" s="16">
        <v>15472</v>
      </c>
      <c r="H17" s="16">
        <v>12825</v>
      </c>
      <c r="I17" s="16">
        <v>15364</v>
      </c>
      <c r="J17" s="16">
        <v>28189</v>
      </c>
      <c r="K17" s="16">
        <v>7644</v>
      </c>
      <c r="L17" s="16">
        <v>8532</v>
      </c>
      <c r="M17" s="16">
        <v>16176</v>
      </c>
      <c r="N17" s="16">
        <v>19562</v>
      </c>
      <c r="O17" s="16">
        <v>19577</v>
      </c>
      <c r="P17" s="16">
        <v>39139</v>
      </c>
      <c r="Q17" s="16">
        <v>3022</v>
      </c>
      <c r="R17" s="16">
        <v>3037</v>
      </c>
      <c r="S17" s="16">
        <v>6059</v>
      </c>
      <c r="T17" s="16">
        <v>78402</v>
      </c>
      <c r="U17" s="16">
        <v>84634</v>
      </c>
      <c r="V17" s="16">
        <v>163036</v>
      </c>
    </row>
    <row r="18" spans="1:22" ht="18.75" customHeight="1">
      <c r="A18" s="9" t="s">
        <v>14</v>
      </c>
      <c r="B18" s="16">
        <v>15754</v>
      </c>
      <c r="C18" s="16">
        <v>16825</v>
      </c>
      <c r="D18" s="16">
        <v>32579</v>
      </c>
      <c r="E18" s="16">
        <v>4795</v>
      </c>
      <c r="F18" s="16">
        <v>5171</v>
      </c>
      <c r="G18" s="16">
        <v>9966</v>
      </c>
      <c r="H18" s="16">
        <v>8817</v>
      </c>
      <c r="I18" s="16">
        <v>9704</v>
      </c>
      <c r="J18" s="16">
        <v>18521</v>
      </c>
      <c r="K18" s="16">
        <v>4077</v>
      </c>
      <c r="L18" s="16">
        <v>4913</v>
      </c>
      <c r="M18" s="16">
        <v>8990</v>
      </c>
      <c r="N18" s="16">
        <v>10728</v>
      </c>
      <c r="O18" s="16">
        <v>11367</v>
      </c>
      <c r="P18" s="16">
        <v>22095</v>
      </c>
      <c r="Q18" s="16">
        <v>1934</v>
      </c>
      <c r="R18" s="16">
        <v>2025</v>
      </c>
      <c r="S18" s="16">
        <v>3959</v>
      </c>
      <c r="T18" s="16">
        <v>46105</v>
      </c>
      <c r="U18" s="16">
        <v>50005</v>
      </c>
      <c r="V18" s="16">
        <v>96110</v>
      </c>
    </row>
    <row r="19" spans="1:22" ht="18.75" customHeight="1">
      <c r="A19" s="9" t="s">
        <v>24</v>
      </c>
      <c r="B19" s="16">
        <v>16542</v>
      </c>
      <c r="C19" s="16">
        <v>19229</v>
      </c>
      <c r="D19" s="16">
        <v>35771</v>
      </c>
      <c r="E19" s="16">
        <v>4795</v>
      </c>
      <c r="F19" s="16">
        <v>5791</v>
      </c>
      <c r="G19" s="16">
        <v>10586</v>
      </c>
      <c r="H19" s="16">
        <v>8416</v>
      </c>
      <c r="I19" s="16">
        <v>11321</v>
      </c>
      <c r="J19" s="16">
        <v>19737</v>
      </c>
      <c r="K19" s="16">
        <v>4077</v>
      </c>
      <c r="L19" s="16">
        <v>5171</v>
      </c>
      <c r="M19" s="16">
        <v>9248</v>
      </c>
      <c r="N19" s="16">
        <v>10728</v>
      </c>
      <c r="O19" s="16">
        <v>11999</v>
      </c>
      <c r="P19" s="16">
        <v>22727</v>
      </c>
      <c r="Q19" s="16">
        <v>1934</v>
      </c>
      <c r="R19" s="16">
        <v>1687</v>
      </c>
      <c r="S19" s="16">
        <v>3621</v>
      </c>
      <c r="T19" s="16">
        <v>46492</v>
      </c>
      <c r="U19" s="16">
        <v>55198</v>
      </c>
      <c r="V19" s="16">
        <v>101690</v>
      </c>
    </row>
    <row r="20" spans="1:22" ht="18.75" customHeight="1">
      <c r="A20" s="6" t="s">
        <v>18</v>
      </c>
      <c r="B20" s="20">
        <f>SUM(B4:B19)</f>
        <v>787696</v>
      </c>
      <c r="C20" s="20">
        <f aca="true" t="shared" si="0" ref="C20:V20">SUM(C4:C19)</f>
        <v>801200</v>
      </c>
      <c r="D20" s="20">
        <f t="shared" si="0"/>
        <v>1588896</v>
      </c>
      <c r="E20" s="20">
        <f t="shared" si="0"/>
        <v>199781</v>
      </c>
      <c r="F20" s="20">
        <f t="shared" si="0"/>
        <v>206825</v>
      </c>
      <c r="G20" s="20">
        <f t="shared" si="0"/>
        <v>406606</v>
      </c>
      <c r="H20" s="20">
        <f t="shared" si="0"/>
        <v>400777</v>
      </c>
      <c r="I20" s="20">
        <f t="shared" si="0"/>
        <v>404325</v>
      </c>
      <c r="J20" s="20">
        <f t="shared" si="0"/>
        <v>805102</v>
      </c>
      <c r="K20" s="20">
        <f t="shared" si="0"/>
        <v>254813</v>
      </c>
      <c r="L20" s="20">
        <f t="shared" si="0"/>
        <v>258559</v>
      </c>
      <c r="M20" s="20">
        <f t="shared" si="0"/>
        <v>513372</v>
      </c>
      <c r="N20" s="20">
        <f t="shared" si="0"/>
        <v>631033</v>
      </c>
      <c r="O20" s="20">
        <f t="shared" si="0"/>
        <v>631507</v>
      </c>
      <c r="P20" s="20">
        <f t="shared" si="0"/>
        <v>1262540</v>
      </c>
      <c r="Q20" s="20">
        <f t="shared" si="0"/>
        <v>120869</v>
      </c>
      <c r="R20" s="20">
        <f t="shared" si="0"/>
        <v>112486</v>
      </c>
      <c r="S20" s="20">
        <f t="shared" si="0"/>
        <v>233355</v>
      </c>
      <c r="T20" s="20">
        <f t="shared" si="0"/>
        <v>2394969</v>
      </c>
      <c r="U20" s="20">
        <f t="shared" si="0"/>
        <v>2414902</v>
      </c>
      <c r="V20" s="20">
        <f t="shared" si="0"/>
        <v>4809871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106</v>
      </c>
    </row>
    <row r="2" spans="1:25" ht="21.75">
      <c r="A2" s="4"/>
      <c r="B2" s="33" t="s">
        <v>82</v>
      </c>
      <c r="C2" s="33"/>
      <c r="D2" s="33"/>
      <c r="E2" s="32" t="s">
        <v>83</v>
      </c>
      <c r="F2" s="32"/>
      <c r="G2" s="32"/>
      <c r="H2" s="32" t="s">
        <v>84</v>
      </c>
      <c r="I2" s="32"/>
      <c r="J2" s="32"/>
      <c r="K2" s="32" t="s">
        <v>85</v>
      </c>
      <c r="L2" s="32"/>
      <c r="M2" s="32"/>
      <c r="N2" s="32" t="s">
        <v>86</v>
      </c>
      <c r="O2" s="32"/>
      <c r="P2" s="32"/>
      <c r="Q2" s="32" t="s">
        <v>87</v>
      </c>
      <c r="R2" s="32"/>
      <c r="S2" s="32"/>
      <c r="T2" s="32" t="s">
        <v>88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82083</v>
      </c>
      <c r="C4" s="16">
        <v>76502</v>
      </c>
      <c r="D4" s="16">
        <v>158585</v>
      </c>
      <c r="E4" s="16">
        <v>20487</v>
      </c>
      <c r="F4" s="16">
        <v>19871</v>
      </c>
      <c r="G4" s="16">
        <v>40358</v>
      </c>
      <c r="H4" s="16">
        <v>11613</v>
      </c>
      <c r="I4" s="16">
        <v>11222</v>
      </c>
      <c r="J4" s="16">
        <v>22835</v>
      </c>
      <c r="K4" s="16">
        <v>10854</v>
      </c>
      <c r="L4" s="16">
        <v>11039</v>
      </c>
      <c r="M4" s="16">
        <v>21893</v>
      </c>
      <c r="N4" s="16">
        <v>43150</v>
      </c>
      <c r="O4" s="16">
        <v>41869</v>
      </c>
      <c r="P4" s="16">
        <v>85019</v>
      </c>
      <c r="Q4" s="16">
        <v>8371</v>
      </c>
      <c r="R4" s="16">
        <v>8353</v>
      </c>
      <c r="S4" s="16">
        <v>16724</v>
      </c>
      <c r="T4" s="16">
        <v>21321</v>
      </c>
      <c r="U4" s="16">
        <v>21764</v>
      </c>
      <c r="V4" s="16">
        <v>43085</v>
      </c>
      <c r="W4" s="16">
        <v>197879</v>
      </c>
      <c r="X4" s="16">
        <v>190620</v>
      </c>
      <c r="Y4" s="16">
        <v>388499</v>
      </c>
    </row>
    <row r="5" spans="1:25" ht="18.75" customHeight="1">
      <c r="A5" s="9" t="s">
        <v>1</v>
      </c>
      <c r="B5" s="16">
        <v>85884</v>
      </c>
      <c r="C5" s="16">
        <v>81093</v>
      </c>
      <c r="D5" s="16">
        <v>166977</v>
      </c>
      <c r="E5" s="16">
        <v>22317</v>
      </c>
      <c r="F5" s="16">
        <v>20946</v>
      </c>
      <c r="G5" s="16">
        <v>43263</v>
      </c>
      <c r="H5" s="16">
        <v>13391</v>
      </c>
      <c r="I5" s="16">
        <v>12265</v>
      </c>
      <c r="J5" s="16">
        <v>25656</v>
      </c>
      <c r="K5" s="16">
        <v>11577</v>
      </c>
      <c r="L5" s="16">
        <v>11792</v>
      </c>
      <c r="M5" s="16">
        <v>23369</v>
      </c>
      <c r="N5" s="16">
        <v>45374</v>
      </c>
      <c r="O5" s="16">
        <v>43205</v>
      </c>
      <c r="P5" s="16">
        <v>88579</v>
      </c>
      <c r="Q5" s="16">
        <v>9602</v>
      </c>
      <c r="R5" s="16">
        <v>8972</v>
      </c>
      <c r="S5" s="16">
        <v>18574</v>
      </c>
      <c r="T5" s="16">
        <v>22943</v>
      </c>
      <c r="U5" s="16">
        <v>22451</v>
      </c>
      <c r="V5" s="16">
        <v>45394</v>
      </c>
      <c r="W5" s="16">
        <v>211088</v>
      </c>
      <c r="X5" s="16">
        <v>200724</v>
      </c>
      <c r="Y5" s="16">
        <v>411812</v>
      </c>
    </row>
    <row r="6" spans="1:25" ht="18.75" customHeight="1">
      <c r="A6" s="9" t="s">
        <v>2</v>
      </c>
      <c r="B6" s="16">
        <v>82083</v>
      </c>
      <c r="C6" s="16">
        <v>78798</v>
      </c>
      <c r="D6" s="16">
        <v>160881</v>
      </c>
      <c r="E6" s="16">
        <v>20853</v>
      </c>
      <c r="F6" s="16">
        <v>18081</v>
      </c>
      <c r="G6" s="16">
        <v>38934</v>
      </c>
      <c r="H6" s="16">
        <v>11613</v>
      </c>
      <c r="I6" s="16">
        <v>11107</v>
      </c>
      <c r="J6" s="16">
        <v>22720</v>
      </c>
      <c r="K6" s="16">
        <v>10974</v>
      </c>
      <c r="L6" s="16">
        <v>11165</v>
      </c>
      <c r="M6" s="16">
        <v>22139</v>
      </c>
      <c r="N6" s="16">
        <v>45819</v>
      </c>
      <c r="O6" s="16">
        <v>41869</v>
      </c>
      <c r="P6" s="16">
        <v>87688</v>
      </c>
      <c r="Q6" s="16">
        <v>7960</v>
      </c>
      <c r="R6" s="16">
        <v>8431</v>
      </c>
      <c r="S6" s="16">
        <v>16391</v>
      </c>
      <c r="T6" s="16">
        <v>22943</v>
      </c>
      <c r="U6" s="16">
        <v>21306</v>
      </c>
      <c r="V6" s="16">
        <v>44249</v>
      </c>
      <c r="W6" s="16">
        <v>202245</v>
      </c>
      <c r="X6" s="16">
        <v>190757</v>
      </c>
      <c r="Y6" s="16">
        <v>393002</v>
      </c>
    </row>
    <row r="7" spans="1:25" ht="18.75" customHeight="1">
      <c r="A7" s="9" t="s">
        <v>3</v>
      </c>
      <c r="B7" s="16">
        <v>73723</v>
      </c>
      <c r="C7" s="16">
        <v>68852</v>
      </c>
      <c r="D7" s="16">
        <v>142575</v>
      </c>
      <c r="E7" s="16">
        <v>17926</v>
      </c>
      <c r="F7" s="16">
        <v>17544</v>
      </c>
      <c r="G7" s="16">
        <v>35470</v>
      </c>
      <c r="H7" s="16">
        <v>10073</v>
      </c>
      <c r="I7" s="16">
        <v>10181</v>
      </c>
      <c r="J7" s="16">
        <v>20254</v>
      </c>
      <c r="K7" s="16">
        <v>10854</v>
      </c>
      <c r="L7" s="16">
        <v>11792</v>
      </c>
      <c r="M7" s="16">
        <v>22646</v>
      </c>
      <c r="N7" s="16">
        <v>42705</v>
      </c>
      <c r="O7" s="16">
        <v>41869</v>
      </c>
      <c r="P7" s="16">
        <v>84574</v>
      </c>
      <c r="Q7" s="16">
        <v>7304</v>
      </c>
      <c r="R7" s="16">
        <v>7966</v>
      </c>
      <c r="S7" s="16">
        <v>15270</v>
      </c>
      <c r="T7" s="16">
        <v>20394</v>
      </c>
      <c r="U7" s="16">
        <v>20389</v>
      </c>
      <c r="V7" s="16">
        <v>40783</v>
      </c>
      <c r="W7" s="16">
        <v>182979</v>
      </c>
      <c r="X7" s="16">
        <v>178593</v>
      </c>
      <c r="Y7" s="16">
        <v>361572</v>
      </c>
    </row>
    <row r="8" spans="1:25" ht="18.75" customHeight="1">
      <c r="A8" s="9" t="s">
        <v>4</v>
      </c>
      <c r="B8" s="16">
        <v>59282</v>
      </c>
      <c r="C8" s="16">
        <v>58142</v>
      </c>
      <c r="D8" s="16">
        <v>117424</v>
      </c>
      <c r="E8" s="16">
        <v>15731</v>
      </c>
      <c r="F8" s="16">
        <v>17007</v>
      </c>
      <c r="G8" s="16">
        <v>32738</v>
      </c>
      <c r="H8" s="16">
        <v>9717</v>
      </c>
      <c r="I8" s="16">
        <v>9950</v>
      </c>
      <c r="J8" s="16">
        <v>19667</v>
      </c>
      <c r="K8" s="16">
        <v>10974</v>
      </c>
      <c r="L8" s="16">
        <v>12921</v>
      </c>
      <c r="M8" s="16">
        <v>23895</v>
      </c>
      <c r="N8" s="16">
        <v>40036</v>
      </c>
      <c r="O8" s="16">
        <v>40533</v>
      </c>
      <c r="P8" s="16">
        <v>80569</v>
      </c>
      <c r="Q8" s="16">
        <v>7222</v>
      </c>
      <c r="R8" s="16">
        <v>7270</v>
      </c>
      <c r="S8" s="16">
        <v>14492</v>
      </c>
      <c r="T8" s="16">
        <v>19931</v>
      </c>
      <c r="U8" s="16">
        <v>19244</v>
      </c>
      <c r="V8" s="16">
        <v>39175</v>
      </c>
      <c r="W8" s="16">
        <v>162893</v>
      </c>
      <c r="X8" s="16">
        <v>165067</v>
      </c>
      <c r="Y8" s="16">
        <v>327960</v>
      </c>
    </row>
    <row r="9" spans="1:25" ht="18.75" customHeight="1">
      <c r="A9" s="9" t="s">
        <v>5</v>
      </c>
      <c r="B9" s="16">
        <v>58522</v>
      </c>
      <c r="C9" s="16">
        <v>58142</v>
      </c>
      <c r="D9" s="16">
        <v>116664</v>
      </c>
      <c r="E9" s="16">
        <v>15731</v>
      </c>
      <c r="F9" s="16">
        <v>17186</v>
      </c>
      <c r="G9" s="16">
        <v>32917</v>
      </c>
      <c r="H9" s="16">
        <v>10191</v>
      </c>
      <c r="I9" s="16">
        <v>10413</v>
      </c>
      <c r="J9" s="16">
        <v>20604</v>
      </c>
      <c r="K9" s="16">
        <v>11939</v>
      </c>
      <c r="L9" s="16">
        <v>12294</v>
      </c>
      <c r="M9" s="16">
        <v>24233</v>
      </c>
      <c r="N9" s="16">
        <v>38256</v>
      </c>
      <c r="O9" s="16">
        <v>39197</v>
      </c>
      <c r="P9" s="16">
        <v>77453</v>
      </c>
      <c r="Q9" s="16">
        <v>8207</v>
      </c>
      <c r="R9" s="16">
        <v>6265</v>
      </c>
      <c r="S9" s="16">
        <v>14472</v>
      </c>
      <c r="T9" s="16">
        <v>20394</v>
      </c>
      <c r="U9" s="16">
        <v>19016</v>
      </c>
      <c r="V9" s="16">
        <v>39410</v>
      </c>
      <c r="W9" s="16">
        <v>163240</v>
      </c>
      <c r="X9" s="16">
        <v>162513</v>
      </c>
      <c r="Y9" s="16">
        <v>325753</v>
      </c>
    </row>
    <row r="10" spans="1:25" ht="18.75" customHeight="1">
      <c r="A10" s="9" t="s">
        <v>6</v>
      </c>
      <c r="B10" s="16">
        <v>56242</v>
      </c>
      <c r="C10" s="16">
        <v>55847</v>
      </c>
      <c r="D10" s="16">
        <v>112089</v>
      </c>
      <c r="E10" s="16">
        <v>15365</v>
      </c>
      <c r="F10" s="16">
        <v>14859</v>
      </c>
      <c r="G10" s="16">
        <v>30224</v>
      </c>
      <c r="H10" s="16">
        <v>10310</v>
      </c>
      <c r="I10" s="16">
        <v>10065</v>
      </c>
      <c r="J10" s="16">
        <v>20375</v>
      </c>
      <c r="K10" s="16">
        <v>12181</v>
      </c>
      <c r="L10" s="16">
        <v>10663</v>
      </c>
      <c r="M10" s="16">
        <v>22844</v>
      </c>
      <c r="N10" s="16">
        <v>36032</v>
      </c>
      <c r="O10" s="16">
        <v>34742</v>
      </c>
      <c r="P10" s="16">
        <v>70774</v>
      </c>
      <c r="Q10" s="16">
        <v>7796</v>
      </c>
      <c r="R10" s="16">
        <v>5878</v>
      </c>
      <c r="S10" s="16">
        <v>13674</v>
      </c>
      <c r="T10" s="16">
        <v>20394</v>
      </c>
      <c r="U10" s="16">
        <v>18098</v>
      </c>
      <c r="V10" s="16">
        <v>38492</v>
      </c>
      <c r="W10" s="16">
        <v>158320</v>
      </c>
      <c r="X10" s="16">
        <v>150152</v>
      </c>
      <c r="Y10" s="16">
        <v>308472</v>
      </c>
    </row>
    <row r="11" spans="1:25" ht="18.75" customHeight="1">
      <c r="A11" s="9" t="s">
        <v>7</v>
      </c>
      <c r="B11" s="16">
        <v>50922</v>
      </c>
      <c r="C11" s="16">
        <v>52022</v>
      </c>
      <c r="D11" s="16">
        <v>102944</v>
      </c>
      <c r="E11" s="16">
        <v>12805</v>
      </c>
      <c r="F11" s="16">
        <v>12711</v>
      </c>
      <c r="G11" s="16">
        <v>25516</v>
      </c>
      <c r="H11" s="16">
        <v>9717</v>
      </c>
      <c r="I11" s="16">
        <v>8561</v>
      </c>
      <c r="J11" s="16">
        <v>18278</v>
      </c>
      <c r="K11" s="16">
        <v>10733</v>
      </c>
      <c r="L11" s="16">
        <v>10286</v>
      </c>
      <c r="M11" s="16">
        <v>21019</v>
      </c>
      <c r="N11" s="16">
        <v>32029</v>
      </c>
      <c r="O11" s="16">
        <v>30734</v>
      </c>
      <c r="P11" s="16">
        <v>62763</v>
      </c>
      <c r="Q11" s="16">
        <v>6811</v>
      </c>
      <c r="R11" s="16">
        <v>5878</v>
      </c>
      <c r="S11" s="16">
        <v>12689</v>
      </c>
      <c r="T11" s="16">
        <v>17150</v>
      </c>
      <c r="U11" s="16">
        <v>16496</v>
      </c>
      <c r="V11" s="16">
        <v>33646</v>
      </c>
      <c r="W11" s="16">
        <v>140167</v>
      </c>
      <c r="X11" s="16">
        <v>136688</v>
      </c>
      <c r="Y11" s="16">
        <v>276855</v>
      </c>
    </row>
    <row r="12" spans="1:25" ht="18.75" customHeight="1">
      <c r="A12" s="9" t="s">
        <v>8</v>
      </c>
      <c r="B12" s="16">
        <v>45602</v>
      </c>
      <c r="C12" s="16">
        <v>48966</v>
      </c>
      <c r="D12" s="16">
        <v>94568</v>
      </c>
      <c r="E12" s="16">
        <v>10062</v>
      </c>
      <c r="F12" s="16">
        <v>9846</v>
      </c>
      <c r="G12" s="16">
        <v>19908</v>
      </c>
      <c r="H12" s="16">
        <v>7347</v>
      </c>
      <c r="I12" s="16">
        <v>7173</v>
      </c>
      <c r="J12" s="16">
        <v>14520</v>
      </c>
      <c r="K12" s="16">
        <v>8321</v>
      </c>
      <c r="L12" s="16">
        <v>8405</v>
      </c>
      <c r="M12" s="16">
        <v>16726</v>
      </c>
      <c r="N12" s="16">
        <v>27135</v>
      </c>
      <c r="O12" s="16">
        <v>27616</v>
      </c>
      <c r="P12" s="16">
        <v>54751</v>
      </c>
      <c r="Q12" s="16">
        <v>4924</v>
      </c>
      <c r="R12" s="16">
        <v>4331</v>
      </c>
      <c r="S12" s="16">
        <v>9255</v>
      </c>
      <c r="T12" s="16">
        <v>15064</v>
      </c>
      <c r="U12" s="16">
        <v>14433</v>
      </c>
      <c r="V12" s="16">
        <v>29497</v>
      </c>
      <c r="W12" s="16">
        <v>118455</v>
      </c>
      <c r="X12" s="16">
        <v>120770</v>
      </c>
      <c r="Y12" s="16">
        <v>239225</v>
      </c>
    </row>
    <row r="13" spans="1:25" ht="18.75" customHeight="1">
      <c r="A13" s="9" t="s">
        <v>9</v>
      </c>
      <c r="B13" s="16">
        <v>41802</v>
      </c>
      <c r="C13" s="16">
        <v>44371</v>
      </c>
      <c r="D13" s="16">
        <v>86173</v>
      </c>
      <c r="E13" s="16">
        <v>8232</v>
      </c>
      <c r="F13" s="16">
        <v>8234</v>
      </c>
      <c r="G13" s="16">
        <v>16466</v>
      </c>
      <c r="H13" s="16">
        <v>6281</v>
      </c>
      <c r="I13" s="16">
        <v>6363</v>
      </c>
      <c r="J13" s="16">
        <v>12644</v>
      </c>
      <c r="K13" s="16">
        <v>6151</v>
      </c>
      <c r="L13" s="16">
        <v>6398</v>
      </c>
      <c r="M13" s="16">
        <v>12549</v>
      </c>
      <c r="N13" s="16">
        <v>23132</v>
      </c>
      <c r="O13" s="16">
        <v>24052</v>
      </c>
      <c r="P13" s="16">
        <v>47184</v>
      </c>
      <c r="Q13" s="16">
        <v>3611</v>
      </c>
      <c r="R13" s="16">
        <v>3790</v>
      </c>
      <c r="S13" s="16">
        <v>7401</v>
      </c>
      <c r="T13" s="16">
        <v>12515</v>
      </c>
      <c r="U13" s="16">
        <v>12600</v>
      </c>
      <c r="V13" s="16">
        <v>25115</v>
      </c>
      <c r="W13" s="16">
        <v>101724</v>
      </c>
      <c r="X13" s="16">
        <v>105808</v>
      </c>
      <c r="Y13" s="16">
        <v>207532</v>
      </c>
    </row>
    <row r="14" spans="1:25" ht="18.75" customHeight="1">
      <c r="A14" s="9" t="s">
        <v>10</v>
      </c>
      <c r="B14" s="16">
        <v>30401</v>
      </c>
      <c r="C14" s="16">
        <v>34426</v>
      </c>
      <c r="D14" s="16">
        <v>64827</v>
      </c>
      <c r="E14" s="16">
        <v>6585</v>
      </c>
      <c r="F14" s="16">
        <v>6266</v>
      </c>
      <c r="G14" s="16">
        <v>12851</v>
      </c>
      <c r="H14" s="16">
        <v>4740</v>
      </c>
      <c r="I14" s="16">
        <v>4744</v>
      </c>
      <c r="J14" s="16">
        <v>9484</v>
      </c>
      <c r="K14" s="16">
        <v>4703</v>
      </c>
      <c r="L14" s="16">
        <v>4892</v>
      </c>
      <c r="M14" s="16">
        <v>9595</v>
      </c>
      <c r="N14" s="16">
        <v>18238</v>
      </c>
      <c r="O14" s="16">
        <v>18708</v>
      </c>
      <c r="P14" s="16">
        <v>36946</v>
      </c>
      <c r="Q14" s="16">
        <v>3201</v>
      </c>
      <c r="R14" s="16">
        <v>2862</v>
      </c>
      <c r="S14" s="16">
        <v>6063</v>
      </c>
      <c r="T14" s="16">
        <v>9965</v>
      </c>
      <c r="U14" s="16">
        <v>10309</v>
      </c>
      <c r="V14" s="16">
        <v>20274</v>
      </c>
      <c r="W14" s="16">
        <v>77833</v>
      </c>
      <c r="X14" s="16">
        <v>82207</v>
      </c>
      <c r="Y14" s="16">
        <v>160040</v>
      </c>
    </row>
    <row r="15" spans="1:25" ht="18.75" customHeight="1">
      <c r="A15" s="9" t="s">
        <v>11</v>
      </c>
      <c r="B15" s="16">
        <v>26601</v>
      </c>
      <c r="C15" s="16">
        <v>29071</v>
      </c>
      <c r="D15" s="16">
        <v>55672</v>
      </c>
      <c r="E15" s="16">
        <v>5671</v>
      </c>
      <c r="F15" s="16">
        <v>5013</v>
      </c>
      <c r="G15" s="16">
        <v>10684</v>
      </c>
      <c r="H15" s="16">
        <v>4385</v>
      </c>
      <c r="I15" s="16">
        <v>4049</v>
      </c>
      <c r="J15" s="16">
        <v>8434</v>
      </c>
      <c r="K15" s="16">
        <v>3618</v>
      </c>
      <c r="L15" s="16">
        <v>3763</v>
      </c>
      <c r="M15" s="16">
        <v>7381</v>
      </c>
      <c r="N15" s="16">
        <v>15569</v>
      </c>
      <c r="O15" s="16">
        <v>17817</v>
      </c>
      <c r="P15" s="16">
        <v>33386</v>
      </c>
      <c r="Q15" s="16">
        <v>2626</v>
      </c>
      <c r="R15" s="16">
        <v>2475</v>
      </c>
      <c r="S15" s="16">
        <v>5101</v>
      </c>
      <c r="T15" s="16">
        <v>9038</v>
      </c>
      <c r="U15" s="16">
        <v>9852</v>
      </c>
      <c r="V15" s="16">
        <v>18890</v>
      </c>
      <c r="W15" s="16">
        <v>67508</v>
      </c>
      <c r="X15" s="16">
        <v>72040</v>
      </c>
      <c r="Y15" s="16">
        <v>139548</v>
      </c>
    </row>
    <row r="16" spans="1:25" ht="18.75" customHeight="1">
      <c r="A16" s="9" t="s">
        <v>12</v>
      </c>
      <c r="B16" s="16">
        <v>24321</v>
      </c>
      <c r="C16" s="16">
        <v>28305</v>
      </c>
      <c r="D16" s="16">
        <v>52626</v>
      </c>
      <c r="E16" s="16">
        <v>4207</v>
      </c>
      <c r="F16" s="16">
        <v>4118</v>
      </c>
      <c r="G16" s="16">
        <v>8325</v>
      </c>
      <c r="H16" s="16">
        <v>3437</v>
      </c>
      <c r="I16" s="16">
        <v>3355</v>
      </c>
      <c r="J16" s="16">
        <v>6792</v>
      </c>
      <c r="K16" s="16">
        <v>2774</v>
      </c>
      <c r="L16" s="16">
        <v>3136</v>
      </c>
      <c r="M16" s="16">
        <v>5910</v>
      </c>
      <c r="N16" s="16">
        <v>13345</v>
      </c>
      <c r="O16" s="16">
        <v>15144</v>
      </c>
      <c r="P16" s="16">
        <v>28489</v>
      </c>
      <c r="Q16" s="16">
        <v>1477</v>
      </c>
      <c r="R16" s="16">
        <v>1392</v>
      </c>
      <c r="S16" s="16">
        <v>2869</v>
      </c>
      <c r="T16" s="16">
        <v>7184</v>
      </c>
      <c r="U16" s="16">
        <v>8247</v>
      </c>
      <c r="V16" s="16">
        <v>15431</v>
      </c>
      <c r="W16" s="16">
        <v>56745</v>
      </c>
      <c r="X16" s="16">
        <v>63697</v>
      </c>
      <c r="Y16" s="16">
        <v>120442</v>
      </c>
    </row>
    <row r="17" spans="1:25" ht="18.75" customHeight="1">
      <c r="A17" s="9" t="s">
        <v>13</v>
      </c>
      <c r="B17" s="16">
        <v>18241</v>
      </c>
      <c r="C17" s="16">
        <v>20655</v>
      </c>
      <c r="D17" s="16">
        <v>38896</v>
      </c>
      <c r="E17" s="16">
        <v>3293</v>
      </c>
      <c r="F17" s="16">
        <v>3401</v>
      </c>
      <c r="G17" s="16">
        <v>6694</v>
      </c>
      <c r="H17" s="16">
        <v>2607</v>
      </c>
      <c r="I17" s="16">
        <v>2777</v>
      </c>
      <c r="J17" s="16">
        <v>5384</v>
      </c>
      <c r="K17" s="16">
        <v>2291</v>
      </c>
      <c r="L17" s="16">
        <v>2885</v>
      </c>
      <c r="M17" s="16">
        <v>5176</v>
      </c>
      <c r="N17" s="16">
        <v>10231</v>
      </c>
      <c r="O17" s="16">
        <v>11581</v>
      </c>
      <c r="P17" s="16">
        <v>21812</v>
      </c>
      <c r="Q17" s="16">
        <v>1395</v>
      </c>
      <c r="R17" s="16">
        <v>1624</v>
      </c>
      <c r="S17" s="16">
        <v>3019</v>
      </c>
      <c r="T17" s="16">
        <v>5794</v>
      </c>
      <c r="U17" s="16">
        <v>6414</v>
      </c>
      <c r="V17" s="16">
        <v>12208</v>
      </c>
      <c r="W17" s="16">
        <v>43852</v>
      </c>
      <c r="X17" s="16">
        <v>49337</v>
      </c>
      <c r="Y17" s="16">
        <v>93189</v>
      </c>
    </row>
    <row r="18" spans="1:25" ht="18.75" customHeight="1">
      <c r="A18" s="9" t="s">
        <v>14</v>
      </c>
      <c r="B18" s="16">
        <v>12161</v>
      </c>
      <c r="C18" s="16">
        <v>13770</v>
      </c>
      <c r="D18" s="16">
        <v>25931</v>
      </c>
      <c r="E18" s="16">
        <v>2012</v>
      </c>
      <c r="F18" s="16">
        <v>2148</v>
      </c>
      <c r="G18" s="16">
        <v>4160</v>
      </c>
      <c r="H18" s="16">
        <v>1659</v>
      </c>
      <c r="I18" s="16">
        <v>1735</v>
      </c>
      <c r="J18" s="16">
        <v>3394</v>
      </c>
      <c r="K18" s="16">
        <v>1447</v>
      </c>
      <c r="L18" s="16">
        <v>2133</v>
      </c>
      <c r="M18" s="16">
        <v>3580</v>
      </c>
      <c r="N18" s="16">
        <v>6673</v>
      </c>
      <c r="O18" s="16">
        <v>7572</v>
      </c>
      <c r="P18" s="16">
        <v>14245</v>
      </c>
      <c r="Q18" s="16">
        <v>903</v>
      </c>
      <c r="R18" s="16">
        <v>928</v>
      </c>
      <c r="S18" s="16">
        <v>1831</v>
      </c>
      <c r="T18" s="16">
        <v>3245</v>
      </c>
      <c r="U18" s="16">
        <v>3894</v>
      </c>
      <c r="V18" s="16">
        <v>7139</v>
      </c>
      <c r="W18" s="16">
        <v>28100</v>
      </c>
      <c r="X18" s="16">
        <v>32180</v>
      </c>
      <c r="Y18" s="16">
        <v>60280</v>
      </c>
    </row>
    <row r="19" spans="1:25" ht="18.75" customHeight="1">
      <c r="A19" s="9" t="s">
        <v>24</v>
      </c>
      <c r="B19" s="16">
        <v>12161</v>
      </c>
      <c r="C19" s="16">
        <v>16065</v>
      </c>
      <c r="D19" s="16">
        <v>28226</v>
      </c>
      <c r="E19" s="16">
        <v>1646</v>
      </c>
      <c r="F19" s="16">
        <v>1790</v>
      </c>
      <c r="G19" s="16">
        <v>3436</v>
      </c>
      <c r="H19" s="16">
        <v>1422</v>
      </c>
      <c r="I19" s="16">
        <v>1735</v>
      </c>
      <c r="J19" s="16">
        <v>3157</v>
      </c>
      <c r="K19" s="16">
        <v>1206</v>
      </c>
      <c r="L19" s="16">
        <v>1882</v>
      </c>
      <c r="M19" s="16">
        <v>3088</v>
      </c>
      <c r="N19" s="16">
        <v>7117</v>
      </c>
      <c r="O19" s="16">
        <v>8908</v>
      </c>
      <c r="P19" s="16">
        <v>16025</v>
      </c>
      <c r="Q19" s="16">
        <v>656</v>
      </c>
      <c r="R19" s="16">
        <v>928</v>
      </c>
      <c r="S19" s="16">
        <v>1584</v>
      </c>
      <c r="T19" s="16">
        <v>3476</v>
      </c>
      <c r="U19" s="16">
        <v>4582</v>
      </c>
      <c r="V19" s="16">
        <v>8058</v>
      </c>
      <c r="W19" s="16">
        <v>27684</v>
      </c>
      <c r="X19" s="16">
        <v>35890</v>
      </c>
      <c r="Y19" s="16">
        <v>63574</v>
      </c>
    </row>
    <row r="20" spans="1:25" ht="18.75" customHeight="1">
      <c r="A20" s="6" t="s">
        <v>18</v>
      </c>
      <c r="B20" s="20">
        <f>SUM(B4:B19)</f>
        <v>760031</v>
      </c>
      <c r="C20" s="20">
        <f aca="true" t="shared" si="0" ref="C20:V20">SUM(C4:C19)</f>
        <v>765027</v>
      </c>
      <c r="D20" s="20">
        <f t="shared" si="0"/>
        <v>1525058</v>
      </c>
      <c r="E20" s="20">
        <f t="shared" si="0"/>
        <v>182923</v>
      </c>
      <c r="F20" s="20">
        <f t="shared" si="0"/>
        <v>179021</v>
      </c>
      <c r="G20" s="20">
        <f t="shared" si="0"/>
        <v>361944</v>
      </c>
      <c r="H20" s="20">
        <f t="shared" si="0"/>
        <v>118503</v>
      </c>
      <c r="I20" s="20">
        <f t="shared" si="0"/>
        <v>115695</v>
      </c>
      <c r="J20" s="20">
        <f t="shared" si="0"/>
        <v>234198</v>
      </c>
      <c r="K20" s="20">
        <f t="shared" si="0"/>
        <v>120597</v>
      </c>
      <c r="L20" s="20">
        <f t="shared" si="0"/>
        <v>125446</v>
      </c>
      <c r="M20" s="20">
        <f t="shared" si="0"/>
        <v>246043</v>
      </c>
      <c r="N20" s="20">
        <f t="shared" si="0"/>
        <v>444841</v>
      </c>
      <c r="O20" s="20">
        <f t="shared" si="0"/>
        <v>445416</v>
      </c>
      <c r="P20" s="20">
        <f t="shared" si="0"/>
        <v>890257</v>
      </c>
      <c r="Q20" s="20">
        <f t="shared" si="0"/>
        <v>82066</v>
      </c>
      <c r="R20" s="20">
        <f t="shared" si="0"/>
        <v>77343</v>
      </c>
      <c r="S20" s="20">
        <f t="shared" si="0"/>
        <v>159409</v>
      </c>
      <c r="T20" s="20">
        <f t="shared" si="0"/>
        <v>231751</v>
      </c>
      <c r="U20" s="20">
        <f t="shared" si="0"/>
        <v>229095</v>
      </c>
      <c r="V20" s="20">
        <f t="shared" si="0"/>
        <v>460846</v>
      </c>
      <c r="W20" s="20">
        <f>SUM(W4:W19)</f>
        <v>1940712</v>
      </c>
      <c r="X20" s="20">
        <f>SUM(X4:X19)</f>
        <v>1937043</v>
      </c>
      <c r="Y20" s="20">
        <f>SUM(Y4:Y19)</f>
        <v>3877755</v>
      </c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5" width="11.28125" style="3" customWidth="1"/>
    <col min="26" max="16384" width="9.140625" style="3" customWidth="1"/>
  </cols>
  <sheetData>
    <row r="1" ht="21.75">
      <c r="A1" s="1" t="s">
        <v>107</v>
      </c>
    </row>
    <row r="2" spans="1:25" ht="21.75">
      <c r="A2" s="4"/>
      <c r="B2" s="33" t="s">
        <v>89</v>
      </c>
      <c r="C2" s="33"/>
      <c r="D2" s="33"/>
      <c r="E2" s="32" t="s">
        <v>90</v>
      </c>
      <c r="F2" s="32"/>
      <c r="G2" s="32"/>
      <c r="H2" s="32" t="s">
        <v>91</v>
      </c>
      <c r="I2" s="32"/>
      <c r="J2" s="32"/>
      <c r="K2" s="32" t="s">
        <v>92</v>
      </c>
      <c r="L2" s="32"/>
      <c r="M2" s="32"/>
      <c r="N2" s="32" t="s">
        <v>93</v>
      </c>
      <c r="O2" s="32"/>
      <c r="P2" s="32"/>
      <c r="Q2" s="32" t="s">
        <v>95</v>
      </c>
      <c r="R2" s="32"/>
      <c r="S2" s="32"/>
      <c r="T2" s="32" t="s">
        <v>94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58789</v>
      </c>
      <c r="C4" s="16">
        <v>58481</v>
      </c>
      <c r="D4" s="16">
        <v>117270</v>
      </c>
      <c r="E4" s="16">
        <v>14595</v>
      </c>
      <c r="F4" s="16">
        <v>14468</v>
      </c>
      <c r="G4" s="16">
        <v>29063</v>
      </c>
      <c r="H4" s="16">
        <v>31611</v>
      </c>
      <c r="I4" s="16">
        <v>31154</v>
      </c>
      <c r="J4" s="16">
        <v>62765</v>
      </c>
      <c r="K4" s="16">
        <v>25290</v>
      </c>
      <c r="L4" s="16">
        <v>26289</v>
      </c>
      <c r="M4" s="16">
        <v>51579</v>
      </c>
      <c r="N4" s="16">
        <v>33407</v>
      </c>
      <c r="O4" s="16">
        <v>32470</v>
      </c>
      <c r="P4" s="16">
        <v>65877</v>
      </c>
      <c r="Q4" s="16">
        <v>23163</v>
      </c>
      <c r="R4" s="16">
        <v>24264</v>
      </c>
      <c r="S4" s="16">
        <v>47427</v>
      </c>
      <c r="T4" s="16">
        <v>37357</v>
      </c>
      <c r="U4" s="16">
        <v>37612</v>
      </c>
      <c r="V4" s="16">
        <v>74969</v>
      </c>
      <c r="W4" s="16">
        <v>224212</v>
      </c>
      <c r="X4" s="16">
        <v>224738</v>
      </c>
      <c r="Y4" s="16">
        <v>448950</v>
      </c>
    </row>
    <row r="5" spans="1:25" ht="18.75" customHeight="1">
      <c r="A5" s="9" t="s">
        <v>1</v>
      </c>
      <c r="B5" s="16">
        <v>63639</v>
      </c>
      <c r="C5" s="16">
        <v>60348</v>
      </c>
      <c r="D5" s="16">
        <v>123987</v>
      </c>
      <c r="E5" s="16">
        <v>16172</v>
      </c>
      <c r="F5" s="16">
        <v>16032</v>
      </c>
      <c r="G5" s="16">
        <v>32204</v>
      </c>
      <c r="H5" s="16">
        <v>33659</v>
      </c>
      <c r="I5" s="16">
        <v>32340</v>
      </c>
      <c r="J5" s="16">
        <v>65999</v>
      </c>
      <c r="K5" s="16">
        <v>26281</v>
      </c>
      <c r="L5" s="16">
        <v>28076</v>
      </c>
      <c r="M5" s="16">
        <v>54357</v>
      </c>
      <c r="N5" s="16">
        <v>35815</v>
      </c>
      <c r="O5" s="16">
        <v>33707</v>
      </c>
      <c r="P5" s="16">
        <v>69522</v>
      </c>
      <c r="Q5" s="16">
        <v>25369</v>
      </c>
      <c r="R5" s="16">
        <v>24920</v>
      </c>
      <c r="S5" s="16">
        <v>50289</v>
      </c>
      <c r="T5" s="16">
        <v>39713</v>
      </c>
      <c r="U5" s="16">
        <v>39984</v>
      </c>
      <c r="V5" s="16">
        <v>79697</v>
      </c>
      <c r="W5" s="16">
        <v>240648</v>
      </c>
      <c r="X5" s="16">
        <v>235407</v>
      </c>
      <c r="Y5" s="16">
        <v>476055</v>
      </c>
    </row>
    <row r="6" spans="1:25" ht="18.75" customHeight="1">
      <c r="A6" s="9" t="s">
        <v>2</v>
      </c>
      <c r="B6" s="16">
        <v>58789</v>
      </c>
      <c r="C6" s="16">
        <v>56615</v>
      </c>
      <c r="D6" s="16">
        <v>115404</v>
      </c>
      <c r="E6" s="16">
        <v>14069</v>
      </c>
      <c r="F6" s="16">
        <v>13295</v>
      </c>
      <c r="G6" s="16">
        <v>27364</v>
      </c>
      <c r="H6" s="16">
        <v>29854</v>
      </c>
      <c r="I6" s="16">
        <v>29373</v>
      </c>
      <c r="J6" s="16">
        <v>59227</v>
      </c>
      <c r="K6" s="16">
        <v>26281</v>
      </c>
      <c r="L6" s="16">
        <v>25779</v>
      </c>
      <c r="M6" s="16">
        <v>52060</v>
      </c>
      <c r="N6" s="16">
        <v>29495</v>
      </c>
      <c r="O6" s="16">
        <v>30305</v>
      </c>
      <c r="P6" s="16">
        <v>59800</v>
      </c>
      <c r="Q6" s="16">
        <v>20957</v>
      </c>
      <c r="R6" s="16">
        <v>20766</v>
      </c>
      <c r="S6" s="16">
        <v>41723</v>
      </c>
      <c r="T6" s="16">
        <v>32645</v>
      </c>
      <c r="U6" s="16">
        <v>32190</v>
      </c>
      <c r="V6" s="16">
        <v>64835</v>
      </c>
      <c r="W6" s="16">
        <v>212090</v>
      </c>
      <c r="X6" s="16">
        <v>208323</v>
      </c>
      <c r="Y6" s="16">
        <v>420413</v>
      </c>
    </row>
    <row r="7" spans="1:25" ht="18.75" customHeight="1">
      <c r="A7" s="9" t="s">
        <v>3</v>
      </c>
      <c r="B7" s="16">
        <v>56365</v>
      </c>
      <c r="C7" s="16">
        <v>57237</v>
      </c>
      <c r="D7" s="16">
        <v>113602</v>
      </c>
      <c r="E7" s="16">
        <v>13148</v>
      </c>
      <c r="F7" s="16">
        <v>12773</v>
      </c>
      <c r="G7" s="16">
        <v>25921</v>
      </c>
      <c r="H7" s="16">
        <v>28098</v>
      </c>
      <c r="I7" s="16">
        <v>27296</v>
      </c>
      <c r="J7" s="16">
        <v>55394</v>
      </c>
      <c r="K7" s="16">
        <v>25538</v>
      </c>
      <c r="L7" s="16">
        <v>23482</v>
      </c>
      <c r="M7" s="16">
        <v>49020</v>
      </c>
      <c r="N7" s="16">
        <v>26786</v>
      </c>
      <c r="O7" s="16">
        <v>30924</v>
      </c>
      <c r="P7" s="16">
        <v>57710</v>
      </c>
      <c r="Q7" s="16">
        <v>19634</v>
      </c>
      <c r="R7" s="16">
        <v>20548</v>
      </c>
      <c r="S7" s="16">
        <v>40182</v>
      </c>
      <c r="T7" s="16">
        <v>30962</v>
      </c>
      <c r="U7" s="16">
        <v>30835</v>
      </c>
      <c r="V7" s="16">
        <v>61797</v>
      </c>
      <c r="W7" s="16">
        <v>200531</v>
      </c>
      <c r="X7" s="16">
        <v>203095</v>
      </c>
      <c r="Y7" s="16">
        <v>403626</v>
      </c>
    </row>
    <row r="8" spans="1:25" ht="18.75" customHeight="1">
      <c r="A8" s="9" t="s">
        <v>4</v>
      </c>
      <c r="B8" s="16">
        <v>50304</v>
      </c>
      <c r="C8" s="16">
        <v>54749</v>
      </c>
      <c r="D8" s="16">
        <v>105053</v>
      </c>
      <c r="E8" s="16">
        <v>11307</v>
      </c>
      <c r="F8" s="16">
        <v>10949</v>
      </c>
      <c r="G8" s="16">
        <v>22256</v>
      </c>
      <c r="H8" s="16">
        <v>22245</v>
      </c>
      <c r="I8" s="16">
        <v>24626</v>
      </c>
      <c r="J8" s="16">
        <v>46871</v>
      </c>
      <c r="K8" s="16">
        <v>20083</v>
      </c>
      <c r="L8" s="16">
        <v>18377</v>
      </c>
      <c r="M8" s="16">
        <v>38460</v>
      </c>
      <c r="N8" s="16">
        <v>26485</v>
      </c>
      <c r="O8" s="16">
        <v>27522</v>
      </c>
      <c r="P8" s="16">
        <v>54007</v>
      </c>
      <c r="Q8" s="16">
        <v>18751</v>
      </c>
      <c r="R8" s="16">
        <v>20329</v>
      </c>
      <c r="S8" s="16">
        <v>39080</v>
      </c>
      <c r="T8" s="16">
        <v>29280</v>
      </c>
      <c r="U8" s="16">
        <v>31851</v>
      </c>
      <c r="V8" s="16">
        <v>61131</v>
      </c>
      <c r="W8" s="16">
        <v>178455</v>
      </c>
      <c r="X8" s="16">
        <v>188403</v>
      </c>
      <c r="Y8" s="16">
        <v>366858</v>
      </c>
    </row>
    <row r="9" spans="1:25" ht="18.75" customHeight="1">
      <c r="A9" s="9" t="s">
        <v>5</v>
      </c>
      <c r="B9" s="16">
        <v>52122</v>
      </c>
      <c r="C9" s="16">
        <v>56615</v>
      </c>
      <c r="D9" s="16">
        <v>108737</v>
      </c>
      <c r="E9" s="16">
        <v>11176</v>
      </c>
      <c r="F9" s="16">
        <v>11991</v>
      </c>
      <c r="G9" s="16">
        <v>23167</v>
      </c>
      <c r="H9" s="16">
        <v>25464</v>
      </c>
      <c r="I9" s="16">
        <v>25516</v>
      </c>
      <c r="J9" s="16">
        <v>50980</v>
      </c>
      <c r="K9" s="16">
        <v>18843</v>
      </c>
      <c r="L9" s="16">
        <v>17866</v>
      </c>
      <c r="M9" s="16">
        <v>36709</v>
      </c>
      <c r="N9" s="16">
        <v>23776</v>
      </c>
      <c r="O9" s="16">
        <v>25048</v>
      </c>
      <c r="P9" s="16">
        <v>48824</v>
      </c>
      <c r="Q9" s="16">
        <v>20296</v>
      </c>
      <c r="R9" s="16">
        <v>20329</v>
      </c>
      <c r="S9" s="16">
        <v>40625</v>
      </c>
      <c r="T9" s="16">
        <v>28943</v>
      </c>
      <c r="U9" s="16">
        <v>31851</v>
      </c>
      <c r="V9" s="16">
        <v>60794</v>
      </c>
      <c r="W9" s="16">
        <v>180620</v>
      </c>
      <c r="X9" s="16">
        <v>189216</v>
      </c>
      <c r="Y9" s="16">
        <v>369836</v>
      </c>
    </row>
    <row r="10" spans="1:25" ht="18.75" customHeight="1">
      <c r="A10" s="9" t="s">
        <v>6</v>
      </c>
      <c r="B10" s="16">
        <v>49698</v>
      </c>
      <c r="C10" s="16">
        <v>51016</v>
      </c>
      <c r="D10" s="16">
        <v>100714</v>
      </c>
      <c r="E10" s="16">
        <v>10256</v>
      </c>
      <c r="F10" s="16">
        <v>10948</v>
      </c>
      <c r="G10" s="16">
        <v>21204</v>
      </c>
      <c r="H10" s="16">
        <v>24586</v>
      </c>
      <c r="I10" s="16">
        <v>23736</v>
      </c>
      <c r="J10" s="16">
        <v>48322</v>
      </c>
      <c r="K10" s="16">
        <v>19091</v>
      </c>
      <c r="L10" s="16">
        <v>17866</v>
      </c>
      <c r="M10" s="16">
        <v>36957</v>
      </c>
      <c r="N10" s="16">
        <v>20768</v>
      </c>
      <c r="O10" s="16">
        <v>20719</v>
      </c>
      <c r="P10" s="16">
        <v>41487</v>
      </c>
      <c r="Q10" s="16">
        <v>19192</v>
      </c>
      <c r="R10" s="16">
        <v>17050</v>
      </c>
      <c r="S10" s="16">
        <v>36242</v>
      </c>
      <c r="T10" s="16">
        <v>25241</v>
      </c>
      <c r="U10" s="16">
        <v>24736</v>
      </c>
      <c r="V10" s="16">
        <v>49977</v>
      </c>
      <c r="W10" s="16">
        <v>168832</v>
      </c>
      <c r="X10" s="16">
        <v>166071</v>
      </c>
      <c r="Y10" s="16">
        <v>334903</v>
      </c>
    </row>
    <row r="11" spans="1:25" ht="18.75" customHeight="1">
      <c r="A11" s="9" t="s">
        <v>7</v>
      </c>
      <c r="B11" s="16">
        <v>46667</v>
      </c>
      <c r="C11" s="16">
        <v>46039</v>
      </c>
      <c r="D11" s="16">
        <v>92706</v>
      </c>
      <c r="E11" s="16">
        <v>9335</v>
      </c>
      <c r="F11" s="16">
        <v>8732</v>
      </c>
      <c r="G11" s="16">
        <v>18067</v>
      </c>
      <c r="H11" s="16">
        <v>21366</v>
      </c>
      <c r="I11" s="16">
        <v>21363</v>
      </c>
      <c r="J11" s="16">
        <v>42729</v>
      </c>
      <c r="K11" s="16">
        <v>18099</v>
      </c>
      <c r="L11" s="16">
        <v>18632</v>
      </c>
      <c r="M11" s="16">
        <v>36731</v>
      </c>
      <c r="N11" s="16">
        <v>20767</v>
      </c>
      <c r="O11" s="16">
        <v>21337</v>
      </c>
      <c r="P11" s="16">
        <v>42104</v>
      </c>
      <c r="Q11" s="16">
        <v>16545</v>
      </c>
      <c r="R11" s="16">
        <v>16395</v>
      </c>
      <c r="S11" s="16">
        <v>32940</v>
      </c>
      <c r="T11" s="16">
        <v>24568</v>
      </c>
      <c r="U11" s="16">
        <v>24397</v>
      </c>
      <c r="V11" s="16">
        <v>48965</v>
      </c>
      <c r="W11" s="16">
        <v>157347</v>
      </c>
      <c r="X11" s="16">
        <v>156895</v>
      </c>
      <c r="Y11" s="16">
        <v>314242</v>
      </c>
    </row>
    <row r="12" spans="1:25" ht="18.75" customHeight="1">
      <c r="A12" s="9" t="s">
        <v>8</v>
      </c>
      <c r="B12" s="16">
        <v>38789</v>
      </c>
      <c r="C12" s="16">
        <v>39817</v>
      </c>
      <c r="D12" s="16">
        <v>78606</v>
      </c>
      <c r="E12" s="16">
        <v>7101</v>
      </c>
      <c r="F12" s="16">
        <v>6908</v>
      </c>
      <c r="G12" s="16">
        <v>14009</v>
      </c>
      <c r="H12" s="16">
        <v>16683</v>
      </c>
      <c r="I12" s="16">
        <v>17209</v>
      </c>
      <c r="J12" s="16">
        <v>33892</v>
      </c>
      <c r="K12" s="16">
        <v>16116</v>
      </c>
      <c r="L12" s="16">
        <v>17611</v>
      </c>
      <c r="M12" s="16">
        <v>33727</v>
      </c>
      <c r="N12" s="16">
        <v>18660</v>
      </c>
      <c r="O12" s="16">
        <v>18245</v>
      </c>
      <c r="P12" s="16">
        <v>36905</v>
      </c>
      <c r="Q12" s="16">
        <v>14119</v>
      </c>
      <c r="R12" s="16">
        <v>13771</v>
      </c>
      <c r="S12" s="16">
        <v>27890</v>
      </c>
      <c r="T12" s="16">
        <v>22212</v>
      </c>
      <c r="U12" s="16">
        <v>20670</v>
      </c>
      <c r="V12" s="16">
        <v>42882</v>
      </c>
      <c r="W12" s="16">
        <v>133680</v>
      </c>
      <c r="X12" s="16">
        <v>134231</v>
      </c>
      <c r="Y12" s="16">
        <v>267911</v>
      </c>
    </row>
    <row r="13" spans="1:25" ht="18.75" customHeight="1">
      <c r="A13" s="9" t="s">
        <v>9</v>
      </c>
      <c r="B13" s="16">
        <v>32728</v>
      </c>
      <c r="C13" s="16">
        <v>33596</v>
      </c>
      <c r="D13" s="16">
        <v>66324</v>
      </c>
      <c r="E13" s="16">
        <v>6180</v>
      </c>
      <c r="F13" s="16">
        <v>6126</v>
      </c>
      <c r="G13" s="16">
        <v>12306</v>
      </c>
      <c r="H13" s="16">
        <v>14049</v>
      </c>
      <c r="I13" s="16">
        <v>14538</v>
      </c>
      <c r="J13" s="16">
        <v>28587</v>
      </c>
      <c r="K13" s="16">
        <v>13638</v>
      </c>
      <c r="L13" s="16">
        <v>14804</v>
      </c>
      <c r="M13" s="16">
        <v>28442</v>
      </c>
      <c r="N13" s="16">
        <v>15349</v>
      </c>
      <c r="O13" s="16">
        <v>16080</v>
      </c>
      <c r="P13" s="16">
        <v>31429</v>
      </c>
      <c r="Q13" s="16">
        <v>11471</v>
      </c>
      <c r="R13" s="16">
        <v>11148</v>
      </c>
      <c r="S13" s="16">
        <v>22619</v>
      </c>
      <c r="T13" s="16">
        <v>17500</v>
      </c>
      <c r="U13" s="16">
        <v>17281</v>
      </c>
      <c r="V13" s="16">
        <v>34781</v>
      </c>
      <c r="W13" s="16">
        <v>110915</v>
      </c>
      <c r="X13" s="16">
        <v>113573</v>
      </c>
      <c r="Y13" s="16">
        <v>224488</v>
      </c>
    </row>
    <row r="14" spans="1:25" ht="18.75" customHeight="1">
      <c r="A14" s="9" t="s">
        <v>10</v>
      </c>
      <c r="B14" s="16">
        <v>25455</v>
      </c>
      <c r="C14" s="16">
        <v>25508</v>
      </c>
      <c r="D14" s="16">
        <v>50963</v>
      </c>
      <c r="E14" s="16">
        <v>5259</v>
      </c>
      <c r="F14" s="16">
        <v>4953</v>
      </c>
      <c r="G14" s="16">
        <v>10212</v>
      </c>
      <c r="H14" s="16">
        <v>11415</v>
      </c>
      <c r="I14" s="16">
        <v>11571</v>
      </c>
      <c r="J14" s="16">
        <v>22986</v>
      </c>
      <c r="K14" s="16">
        <v>9918</v>
      </c>
      <c r="L14" s="16">
        <v>10975</v>
      </c>
      <c r="M14" s="16">
        <v>20893</v>
      </c>
      <c r="N14" s="16">
        <v>12339</v>
      </c>
      <c r="O14" s="16">
        <v>13297</v>
      </c>
      <c r="P14" s="16">
        <v>25636</v>
      </c>
      <c r="Q14" s="16">
        <v>9265</v>
      </c>
      <c r="R14" s="16">
        <v>8744</v>
      </c>
      <c r="S14" s="16">
        <v>18009</v>
      </c>
      <c r="T14" s="16">
        <v>12789</v>
      </c>
      <c r="U14" s="16">
        <v>13215</v>
      </c>
      <c r="V14" s="16">
        <v>26004</v>
      </c>
      <c r="W14" s="16">
        <v>86440</v>
      </c>
      <c r="X14" s="16">
        <v>88263</v>
      </c>
      <c r="Y14" s="16">
        <v>174703</v>
      </c>
    </row>
    <row r="15" spans="1:25" ht="18.75" customHeight="1">
      <c r="A15" s="9" t="s">
        <v>11</v>
      </c>
      <c r="B15" s="16">
        <v>20606</v>
      </c>
      <c r="C15" s="16">
        <v>22397</v>
      </c>
      <c r="D15" s="16">
        <v>43003</v>
      </c>
      <c r="E15" s="16">
        <v>4076</v>
      </c>
      <c r="F15" s="16">
        <v>3910</v>
      </c>
      <c r="G15" s="16">
        <v>7986</v>
      </c>
      <c r="H15" s="16">
        <v>9952</v>
      </c>
      <c r="I15" s="16">
        <v>10681</v>
      </c>
      <c r="J15" s="16">
        <v>20633</v>
      </c>
      <c r="K15" s="16">
        <v>8430</v>
      </c>
      <c r="L15" s="16">
        <v>9699</v>
      </c>
      <c r="M15" s="16">
        <v>18129</v>
      </c>
      <c r="N15" s="16">
        <v>9631</v>
      </c>
      <c r="O15" s="16">
        <v>10205</v>
      </c>
      <c r="P15" s="16">
        <v>19836</v>
      </c>
      <c r="Q15" s="16">
        <v>6618</v>
      </c>
      <c r="R15" s="16">
        <v>5902</v>
      </c>
      <c r="S15" s="16">
        <v>12520</v>
      </c>
      <c r="T15" s="16">
        <v>10096</v>
      </c>
      <c r="U15" s="16">
        <v>9827</v>
      </c>
      <c r="V15" s="16">
        <v>19923</v>
      </c>
      <c r="W15" s="16">
        <v>69409</v>
      </c>
      <c r="X15" s="16">
        <v>72621</v>
      </c>
      <c r="Y15" s="16">
        <v>142030</v>
      </c>
    </row>
    <row r="16" spans="1:25" ht="18.75" customHeight="1">
      <c r="A16" s="9" t="s">
        <v>12</v>
      </c>
      <c r="B16" s="16">
        <v>19394</v>
      </c>
      <c r="C16" s="16">
        <v>21153</v>
      </c>
      <c r="D16" s="16">
        <v>40547</v>
      </c>
      <c r="E16" s="16">
        <v>3287</v>
      </c>
      <c r="F16" s="16">
        <v>3389</v>
      </c>
      <c r="G16" s="16">
        <v>6676</v>
      </c>
      <c r="H16" s="16">
        <v>8781</v>
      </c>
      <c r="I16" s="16">
        <v>9791</v>
      </c>
      <c r="J16" s="16">
        <v>18572</v>
      </c>
      <c r="K16" s="16">
        <v>6942</v>
      </c>
      <c r="L16" s="16">
        <v>8678</v>
      </c>
      <c r="M16" s="16">
        <v>15620</v>
      </c>
      <c r="N16" s="16">
        <v>10233</v>
      </c>
      <c r="O16" s="16">
        <v>10823</v>
      </c>
      <c r="P16" s="16">
        <v>21056</v>
      </c>
      <c r="Q16" s="16">
        <v>5956</v>
      </c>
      <c r="R16" s="16">
        <v>5465</v>
      </c>
      <c r="S16" s="16">
        <v>11421</v>
      </c>
      <c r="T16" s="16">
        <v>10096</v>
      </c>
      <c r="U16" s="16">
        <v>9149</v>
      </c>
      <c r="V16" s="16">
        <v>19245</v>
      </c>
      <c r="W16" s="16">
        <v>64689</v>
      </c>
      <c r="X16" s="16">
        <v>68448</v>
      </c>
      <c r="Y16" s="16">
        <v>133137</v>
      </c>
    </row>
    <row r="17" spans="1:25" ht="18.75" customHeight="1">
      <c r="A17" s="9" t="s">
        <v>13</v>
      </c>
      <c r="B17" s="16">
        <v>13940</v>
      </c>
      <c r="C17" s="16">
        <v>16176</v>
      </c>
      <c r="D17" s="16">
        <v>30116</v>
      </c>
      <c r="E17" s="16">
        <v>2498</v>
      </c>
      <c r="F17" s="16">
        <v>2476</v>
      </c>
      <c r="G17" s="16">
        <v>4974</v>
      </c>
      <c r="H17" s="16">
        <v>6732</v>
      </c>
      <c r="I17" s="16">
        <v>7418</v>
      </c>
      <c r="J17" s="16">
        <v>14150</v>
      </c>
      <c r="K17" s="16">
        <v>5455</v>
      </c>
      <c r="L17" s="16">
        <v>6891</v>
      </c>
      <c r="M17" s="16">
        <v>12346</v>
      </c>
      <c r="N17" s="16">
        <v>6922</v>
      </c>
      <c r="O17" s="16">
        <v>7112</v>
      </c>
      <c r="P17" s="16">
        <v>14034</v>
      </c>
      <c r="Q17" s="16">
        <v>3750</v>
      </c>
      <c r="R17" s="16">
        <v>3716</v>
      </c>
      <c r="S17" s="16">
        <v>7466</v>
      </c>
      <c r="T17" s="16">
        <v>6394</v>
      </c>
      <c r="U17" s="16">
        <v>6438</v>
      </c>
      <c r="V17" s="16">
        <v>12832</v>
      </c>
      <c r="W17" s="16">
        <v>45691</v>
      </c>
      <c r="X17" s="16">
        <v>50227</v>
      </c>
      <c r="Y17" s="16">
        <v>95918</v>
      </c>
    </row>
    <row r="18" spans="1:25" ht="18.75" customHeight="1">
      <c r="A18" s="9" t="s">
        <v>14</v>
      </c>
      <c r="B18" s="16">
        <v>9697</v>
      </c>
      <c r="C18" s="16">
        <v>10576</v>
      </c>
      <c r="D18" s="16">
        <v>20273</v>
      </c>
      <c r="E18" s="16">
        <v>1709</v>
      </c>
      <c r="F18" s="16">
        <v>1825</v>
      </c>
      <c r="G18" s="16">
        <v>3534</v>
      </c>
      <c r="H18" s="16">
        <v>4098</v>
      </c>
      <c r="I18" s="16">
        <v>4747</v>
      </c>
      <c r="J18" s="16">
        <v>8845</v>
      </c>
      <c r="K18" s="16">
        <v>3967</v>
      </c>
      <c r="L18" s="16">
        <v>4849</v>
      </c>
      <c r="M18" s="16">
        <v>8816</v>
      </c>
      <c r="N18" s="16">
        <v>6019</v>
      </c>
      <c r="O18" s="16">
        <v>6185</v>
      </c>
      <c r="P18" s="16">
        <v>12204</v>
      </c>
      <c r="Q18" s="16">
        <v>3089</v>
      </c>
      <c r="R18" s="16">
        <v>2842</v>
      </c>
      <c r="S18" s="16">
        <v>5931</v>
      </c>
      <c r="T18" s="16">
        <v>5048</v>
      </c>
      <c r="U18" s="16">
        <v>4744</v>
      </c>
      <c r="V18" s="16">
        <v>9792</v>
      </c>
      <c r="W18" s="16">
        <v>33627</v>
      </c>
      <c r="X18" s="16">
        <v>35768</v>
      </c>
      <c r="Y18" s="16">
        <v>69395</v>
      </c>
    </row>
    <row r="19" spans="1:25" ht="18.75" customHeight="1">
      <c r="A19" s="9" t="s">
        <v>24</v>
      </c>
      <c r="B19" s="16">
        <v>9091</v>
      </c>
      <c r="C19" s="16">
        <v>11821</v>
      </c>
      <c r="D19" s="16">
        <v>20912</v>
      </c>
      <c r="E19" s="16">
        <v>1315</v>
      </c>
      <c r="F19" s="16">
        <v>1564</v>
      </c>
      <c r="G19" s="16">
        <v>2879</v>
      </c>
      <c r="H19" s="16">
        <v>4098</v>
      </c>
      <c r="I19" s="16">
        <v>5341</v>
      </c>
      <c r="J19" s="16">
        <v>9439</v>
      </c>
      <c r="K19" s="16">
        <v>3967</v>
      </c>
      <c r="L19" s="16">
        <v>5360</v>
      </c>
      <c r="M19" s="16">
        <v>9327</v>
      </c>
      <c r="N19" s="16">
        <v>4514</v>
      </c>
      <c r="O19" s="16">
        <v>5257</v>
      </c>
      <c r="P19" s="16">
        <v>9771</v>
      </c>
      <c r="Q19" s="16">
        <v>2427</v>
      </c>
      <c r="R19" s="16">
        <v>2405</v>
      </c>
      <c r="S19" s="16">
        <v>4832</v>
      </c>
      <c r="T19" s="16">
        <v>3702</v>
      </c>
      <c r="U19" s="16">
        <v>4066</v>
      </c>
      <c r="V19" s="16">
        <v>7768</v>
      </c>
      <c r="W19" s="16">
        <v>29114</v>
      </c>
      <c r="X19" s="16">
        <v>35814</v>
      </c>
      <c r="Y19" s="16">
        <v>64928</v>
      </c>
    </row>
    <row r="20" spans="1:25" ht="18.75" customHeight="1">
      <c r="A20" s="6" t="s">
        <v>18</v>
      </c>
      <c r="B20" s="20">
        <f>SUM(B4:B19)</f>
        <v>606073</v>
      </c>
      <c r="C20" s="20">
        <f aca="true" t="shared" si="0" ref="C20:Y20">SUM(C4:C19)</f>
        <v>622144</v>
      </c>
      <c r="D20" s="20">
        <f t="shared" si="0"/>
        <v>1228217</v>
      </c>
      <c r="E20" s="20">
        <f t="shared" si="0"/>
        <v>131483</v>
      </c>
      <c r="F20" s="20">
        <f t="shared" si="0"/>
        <v>130339</v>
      </c>
      <c r="G20" s="20">
        <f t="shared" si="0"/>
        <v>261822</v>
      </c>
      <c r="H20" s="20">
        <f t="shared" si="0"/>
        <v>292691</v>
      </c>
      <c r="I20" s="20">
        <f t="shared" si="0"/>
        <v>296700</v>
      </c>
      <c r="J20" s="20">
        <f t="shared" si="0"/>
        <v>589391</v>
      </c>
      <c r="K20" s="20">
        <f t="shared" si="0"/>
        <v>247939</v>
      </c>
      <c r="L20" s="20">
        <f t="shared" si="0"/>
        <v>255234</v>
      </c>
      <c r="M20" s="20">
        <f t="shared" si="0"/>
        <v>503173</v>
      </c>
      <c r="N20" s="20">
        <f t="shared" si="0"/>
        <v>300966</v>
      </c>
      <c r="O20" s="20">
        <f t="shared" si="0"/>
        <v>309236</v>
      </c>
      <c r="P20" s="20">
        <f t="shared" si="0"/>
        <v>610202</v>
      </c>
      <c r="Q20" s="20">
        <f t="shared" si="0"/>
        <v>220602</v>
      </c>
      <c r="R20" s="20">
        <f t="shared" si="0"/>
        <v>218594</v>
      </c>
      <c r="S20" s="20">
        <f t="shared" si="0"/>
        <v>439196</v>
      </c>
      <c r="T20" s="20">
        <f t="shared" si="0"/>
        <v>336546</v>
      </c>
      <c r="U20" s="20">
        <f t="shared" si="0"/>
        <v>338846</v>
      </c>
      <c r="V20" s="20">
        <f t="shared" si="0"/>
        <v>675392</v>
      </c>
      <c r="W20" s="20">
        <f t="shared" si="0"/>
        <v>2136300</v>
      </c>
      <c r="X20" s="20">
        <f t="shared" si="0"/>
        <v>2171093</v>
      </c>
      <c r="Y20" s="20">
        <f t="shared" si="0"/>
        <v>4307393</v>
      </c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4">
      <selection activeCell="B7" sqref="B7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96</v>
      </c>
    </row>
    <row r="2" spans="1:22" ht="21.75">
      <c r="A2" s="4"/>
      <c r="B2" s="33" t="s">
        <v>15</v>
      </c>
      <c r="C2" s="33"/>
      <c r="D2" s="33"/>
      <c r="E2" s="32" t="s">
        <v>19</v>
      </c>
      <c r="F2" s="32"/>
      <c r="G2" s="32"/>
      <c r="H2" s="32" t="s">
        <v>20</v>
      </c>
      <c r="I2" s="32"/>
      <c r="J2" s="32"/>
      <c r="K2" s="32" t="s">
        <v>21</v>
      </c>
      <c r="L2" s="32"/>
      <c r="M2" s="32"/>
      <c r="N2" s="32" t="s">
        <v>22</v>
      </c>
      <c r="O2" s="32"/>
      <c r="P2" s="32"/>
      <c r="Q2" s="32" t="s">
        <v>23</v>
      </c>
      <c r="R2" s="32"/>
      <c r="S2" s="32"/>
      <c r="T2" s="32" t="s">
        <v>18</v>
      </c>
      <c r="U2" s="32"/>
      <c r="V2" s="3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8">
        <v>182189</v>
      </c>
      <c r="C4" s="8">
        <v>168838</v>
      </c>
      <c r="D4" s="8">
        <v>351026</v>
      </c>
      <c r="E4" s="8">
        <v>33709</v>
      </c>
      <c r="F4" s="8">
        <v>32828</v>
      </c>
      <c r="G4" s="8">
        <v>66537</v>
      </c>
      <c r="H4" s="8">
        <v>27772</v>
      </c>
      <c r="I4" s="8">
        <v>27337</v>
      </c>
      <c r="J4" s="8">
        <v>55109</v>
      </c>
      <c r="K4" s="8">
        <v>24218</v>
      </c>
      <c r="L4" s="8">
        <v>24408</v>
      </c>
      <c r="M4" s="8">
        <v>48626</v>
      </c>
      <c r="N4" s="8">
        <v>26758</v>
      </c>
      <c r="O4" s="8">
        <v>24403</v>
      </c>
      <c r="P4" s="8">
        <v>51161</v>
      </c>
      <c r="Q4" s="8">
        <v>10509</v>
      </c>
      <c r="R4" s="8">
        <v>10902</v>
      </c>
      <c r="S4" s="8">
        <v>21411</v>
      </c>
      <c r="T4" s="8">
        <v>305155</v>
      </c>
      <c r="U4" s="8">
        <v>288715</v>
      </c>
      <c r="V4" s="8">
        <v>593870</v>
      </c>
    </row>
    <row r="5" spans="1:22" ht="18.75" customHeight="1">
      <c r="A5" s="9" t="s">
        <v>1</v>
      </c>
      <c r="B5" s="10">
        <v>168387</v>
      </c>
      <c r="C5" s="10">
        <v>160105</v>
      </c>
      <c r="D5" s="10">
        <v>328491</v>
      </c>
      <c r="E5" s="10">
        <v>33228</v>
      </c>
      <c r="F5" s="10">
        <v>31818</v>
      </c>
      <c r="G5" s="10">
        <v>65046</v>
      </c>
      <c r="H5" s="10">
        <v>26955</v>
      </c>
      <c r="I5" s="10">
        <v>27336</v>
      </c>
      <c r="J5" s="10">
        <v>54291</v>
      </c>
      <c r="K5" s="10">
        <v>23275</v>
      </c>
      <c r="L5" s="10">
        <v>24077</v>
      </c>
      <c r="M5" s="10">
        <v>47352</v>
      </c>
      <c r="N5" s="10">
        <v>28899</v>
      </c>
      <c r="O5" s="10">
        <v>27782</v>
      </c>
      <c r="P5" s="10">
        <v>56681</v>
      </c>
      <c r="Q5" s="10">
        <v>11910</v>
      </c>
      <c r="R5" s="10">
        <v>11201</v>
      </c>
      <c r="S5" s="10">
        <v>23111</v>
      </c>
      <c r="T5" s="10">
        <v>292654</v>
      </c>
      <c r="U5" s="10">
        <v>282318</v>
      </c>
      <c r="V5" s="10">
        <v>574972</v>
      </c>
    </row>
    <row r="6" spans="1:22" ht="18.75" customHeight="1">
      <c r="A6" s="9" t="s">
        <v>2</v>
      </c>
      <c r="B6" s="10">
        <v>198752</v>
      </c>
      <c r="C6" s="10">
        <v>197948</v>
      </c>
      <c r="D6" s="10">
        <v>396699</v>
      </c>
      <c r="E6" s="10">
        <v>32746</v>
      </c>
      <c r="F6" s="10">
        <v>33838</v>
      </c>
      <c r="G6" s="10">
        <v>66584</v>
      </c>
      <c r="H6" s="10">
        <v>28181</v>
      </c>
      <c r="I6" s="10">
        <v>28218</v>
      </c>
      <c r="J6" s="10">
        <v>56399</v>
      </c>
      <c r="K6" s="10">
        <v>22961</v>
      </c>
      <c r="L6" s="10">
        <v>22758</v>
      </c>
      <c r="M6" s="10">
        <v>45719</v>
      </c>
      <c r="N6" s="10">
        <v>29612</v>
      </c>
      <c r="O6" s="10">
        <v>29283</v>
      </c>
      <c r="P6" s="10">
        <v>58895</v>
      </c>
      <c r="Q6" s="10">
        <v>12891</v>
      </c>
      <c r="R6" s="10">
        <v>10902</v>
      </c>
      <c r="S6" s="10">
        <v>23793</v>
      </c>
      <c r="T6" s="10">
        <v>325143</v>
      </c>
      <c r="U6" s="10">
        <v>322946</v>
      </c>
      <c r="V6" s="10">
        <v>648089</v>
      </c>
    </row>
    <row r="7" spans="1:22" ht="18.75" customHeight="1">
      <c r="A7" s="9" t="s">
        <v>3</v>
      </c>
      <c r="B7" s="10">
        <v>245680</v>
      </c>
      <c r="C7" s="10">
        <v>259078</v>
      </c>
      <c r="D7" s="10">
        <v>501846</v>
      </c>
      <c r="E7" s="10">
        <v>39007</v>
      </c>
      <c r="F7" s="10">
        <v>41414</v>
      </c>
      <c r="G7" s="10">
        <v>80421</v>
      </c>
      <c r="H7" s="10">
        <v>30631</v>
      </c>
      <c r="I7" s="10">
        <v>32627</v>
      </c>
      <c r="J7" s="10">
        <v>63258</v>
      </c>
      <c r="K7" s="10">
        <v>25476</v>
      </c>
      <c r="L7" s="10">
        <v>26056</v>
      </c>
      <c r="M7" s="10">
        <v>51532</v>
      </c>
      <c r="N7" s="10">
        <v>31396</v>
      </c>
      <c r="O7" s="10">
        <v>30034</v>
      </c>
      <c r="P7" s="10">
        <v>61430</v>
      </c>
      <c r="Q7" s="10">
        <v>11350</v>
      </c>
      <c r="R7" s="10">
        <v>9707</v>
      </c>
      <c r="S7" s="10">
        <v>21057</v>
      </c>
      <c r="T7" s="10">
        <v>383539</v>
      </c>
      <c r="U7" s="10">
        <v>396005</v>
      </c>
      <c r="V7" s="10">
        <v>779544</v>
      </c>
    </row>
    <row r="8" spans="1:22" ht="18.75" customHeight="1">
      <c r="A8" s="9" t="s">
        <v>4</v>
      </c>
      <c r="B8" s="10">
        <v>287086</v>
      </c>
      <c r="C8" s="10">
        <v>311476</v>
      </c>
      <c r="D8" s="10">
        <v>598562</v>
      </c>
      <c r="E8" s="10">
        <v>48638</v>
      </c>
      <c r="F8" s="10">
        <v>52525</v>
      </c>
      <c r="G8" s="10">
        <v>101163</v>
      </c>
      <c r="H8" s="10">
        <v>33081</v>
      </c>
      <c r="I8" s="10">
        <v>35714</v>
      </c>
      <c r="J8" s="10">
        <v>68795</v>
      </c>
      <c r="K8" s="10">
        <v>29565</v>
      </c>
      <c r="L8" s="10">
        <v>33642</v>
      </c>
      <c r="M8" s="10">
        <v>63207</v>
      </c>
      <c r="N8" s="10">
        <v>31039</v>
      </c>
      <c r="O8" s="10">
        <v>29658</v>
      </c>
      <c r="P8" s="10">
        <v>60697</v>
      </c>
      <c r="Q8" s="10">
        <v>10089</v>
      </c>
      <c r="R8" s="10">
        <v>10155</v>
      </c>
      <c r="S8" s="10">
        <v>20244</v>
      </c>
      <c r="T8" s="10">
        <v>439498</v>
      </c>
      <c r="U8" s="10">
        <v>473170</v>
      </c>
      <c r="V8" s="10">
        <v>912668</v>
      </c>
    </row>
    <row r="9" spans="1:22" ht="18.75" customHeight="1">
      <c r="A9" s="9" t="s">
        <v>5</v>
      </c>
      <c r="B9" s="10">
        <v>303649</v>
      </c>
      <c r="C9" s="10">
        <v>337675</v>
      </c>
      <c r="D9" s="10">
        <v>641324</v>
      </c>
      <c r="E9" s="10">
        <v>55862</v>
      </c>
      <c r="F9" s="10">
        <v>61111</v>
      </c>
      <c r="G9" s="10">
        <v>116973</v>
      </c>
      <c r="H9" s="10">
        <v>39615</v>
      </c>
      <c r="I9" s="10">
        <v>45855</v>
      </c>
      <c r="J9" s="10">
        <v>85470</v>
      </c>
      <c r="K9" s="10">
        <v>33340</v>
      </c>
      <c r="L9" s="10">
        <v>36610</v>
      </c>
      <c r="M9" s="10">
        <v>69950</v>
      </c>
      <c r="N9" s="10">
        <v>29256</v>
      </c>
      <c r="O9" s="10">
        <v>27031</v>
      </c>
      <c r="P9" s="10">
        <v>56287</v>
      </c>
      <c r="Q9" s="10">
        <v>10930</v>
      </c>
      <c r="R9" s="10">
        <v>9558</v>
      </c>
      <c r="S9" s="10">
        <v>20488</v>
      </c>
      <c r="T9" s="10">
        <v>472652</v>
      </c>
      <c r="U9" s="10">
        <v>517840</v>
      </c>
      <c r="V9" s="10">
        <v>990492</v>
      </c>
    </row>
    <row r="10" spans="1:22" ht="18.75" customHeight="1">
      <c r="A10" s="9" t="s">
        <v>6</v>
      </c>
      <c r="B10" s="10">
        <v>295368</v>
      </c>
      <c r="C10" s="10">
        <v>314387</v>
      </c>
      <c r="D10" s="10">
        <v>609754</v>
      </c>
      <c r="E10" s="10">
        <v>55861</v>
      </c>
      <c r="F10" s="10">
        <v>59091</v>
      </c>
      <c r="G10" s="10">
        <v>114952</v>
      </c>
      <c r="H10" s="10">
        <v>45741</v>
      </c>
      <c r="I10" s="10">
        <v>51146</v>
      </c>
      <c r="J10" s="10">
        <v>96887</v>
      </c>
      <c r="K10" s="10">
        <v>34283</v>
      </c>
      <c r="L10" s="10">
        <v>35291</v>
      </c>
      <c r="M10" s="10">
        <v>69574</v>
      </c>
      <c r="N10" s="10">
        <v>27472</v>
      </c>
      <c r="O10" s="10">
        <v>25904</v>
      </c>
      <c r="P10" s="10">
        <v>53376</v>
      </c>
      <c r="Q10" s="10">
        <v>10649</v>
      </c>
      <c r="R10" s="10">
        <v>10006</v>
      </c>
      <c r="S10" s="10">
        <v>20655</v>
      </c>
      <c r="T10" s="10">
        <v>469373</v>
      </c>
      <c r="U10" s="10">
        <v>495825</v>
      </c>
      <c r="V10" s="10">
        <v>965198</v>
      </c>
    </row>
    <row r="11" spans="1:22" ht="18.75" customHeight="1">
      <c r="A11" s="9" t="s">
        <v>7</v>
      </c>
      <c r="B11" s="10">
        <v>259482</v>
      </c>
      <c r="C11" s="10">
        <v>267811</v>
      </c>
      <c r="D11" s="10">
        <v>527292</v>
      </c>
      <c r="E11" s="10">
        <v>47675</v>
      </c>
      <c r="F11" s="10">
        <v>49496</v>
      </c>
      <c r="G11" s="10">
        <v>97171</v>
      </c>
      <c r="H11" s="10">
        <v>42883</v>
      </c>
      <c r="I11" s="10">
        <v>44973</v>
      </c>
      <c r="J11" s="10">
        <v>87856</v>
      </c>
      <c r="K11" s="10">
        <v>31138</v>
      </c>
      <c r="L11" s="10">
        <v>31003</v>
      </c>
      <c r="M11" s="10">
        <v>62141</v>
      </c>
      <c r="N11" s="10">
        <v>24974</v>
      </c>
      <c r="O11" s="10">
        <v>27031</v>
      </c>
      <c r="P11" s="10">
        <v>52005</v>
      </c>
      <c r="Q11" s="10">
        <v>10649</v>
      </c>
      <c r="R11" s="10">
        <v>11350</v>
      </c>
      <c r="S11" s="10">
        <v>21999</v>
      </c>
      <c r="T11" s="10">
        <v>416800</v>
      </c>
      <c r="U11" s="10">
        <v>431664</v>
      </c>
      <c r="V11" s="10">
        <v>848464</v>
      </c>
    </row>
    <row r="12" spans="1:22" ht="18.75" customHeight="1">
      <c r="A12" s="9" t="s">
        <v>8</v>
      </c>
      <c r="B12" s="10">
        <v>226357</v>
      </c>
      <c r="C12" s="10">
        <v>232879</v>
      </c>
      <c r="D12" s="10">
        <v>459235</v>
      </c>
      <c r="E12" s="10">
        <v>39007</v>
      </c>
      <c r="F12" s="10">
        <v>38889</v>
      </c>
      <c r="G12" s="10">
        <v>77896</v>
      </c>
      <c r="H12" s="10">
        <v>36756</v>
      </c>
      <c r="I12" s="10">
        <v>37918</v>
      </c>
      <c r="J12" s="10">
        <v>74674</v>
      </c>
      <c r="K12" s="10">
        <v>24533</v>
      </c>
      <c r="L12" s="10">
        <v>24077</v>
      </c>
      <c r="M12" s="10">
        <v>48610</v>
      </c>
      <c r="N12" s="10">
        <v>23547</v>
      </c>
      <c r="O12" s="10">
        <v>25529</v>
      </c>
      <c r="P12" s="10">
        <v>49076</v>
      </c>
      <c r="Q12" s="10">
        <v>9248</v>
      </c>
      <c r="R12" s="10">
        <v>10902</v>
      </c>
      <c r="S12" s="10">
        <v>20150</v>
      </c>
      <c r="T12" s="10">
        <v>359447</v>
      </c>
      <c r="U12" s="10">
        <v>370194</v>
      </c>
      <c r="V12" s="10">
        <v>729641</v>
      </c>
    </row>
    <row r="13" spans="1:22" ht="18.75" customHeight="1">
      <c r="A13" s="9" t="s">
        <v>9</v>
      </c>
      <c r="B13" s="10">
        <v>176669</v>
      </c>
      <c r="C13" s="10">
        <v>186304</v>
      </c>
      <c r="D13" s="10">
        <v>362971</v>
      </c>
      <c r="E13" s="10">
        <v>29857</v>
      </c>
      <c r="F13" s="10">
        <v>30303</v>
      </c>
      <c r="G13" s="10">
        <v>60160</v>
      </c>
      <c r="H13" s="10">
        <v>28180</v>
      </c>
      <c r="I13" s="10">
        <v>29982</v>
      </c>
      <c r="J13" s="10">
        <v>58162</v>
      </c>
      <c r="K13" s="10">
        <v>18557</v>
      </c>
      <c r="L13" s="10">
        <v>19460</v>
      </c>
      <c r="M13" s="10">
        <v>38017</v>
      </c>
      <c r="N13" s="10">
        <v>22120</v>
      </c>
      <c r="O13" s="10">
        <v>24778</v>
      </c>
      <c r="P13" s="10">
        <v>46898</v>
      </c>
      <c r="Q13" s="10">
        <v>8828</v>
      </c>
      <c r="R13" s="10">
        <v>10304</v>
      </c>
      <c r="S13" s="10">
        <v>19132</v>
      </c>
      <c r="T13" s="10">
        <v>284210</v>
      </c>
      <c r="U13" s="10">
        <v>301130</v>
      </c>
      <c r="V13" s="10">
        <v>585340</v>
      </c>
    </row>
    <row r="14" spans="1:22" ht="18.75" customHeight="1">
      <c r="A14" s="9" t="s">
        <v>10</v>
      </c>
      <c r="B14" s="10">
        <v>126981</v>
      </c>
      <c r="C14" s="10">
        <v>133906</v>
      </c>
      <c r="D14" s="10">
        <v>260885</v>
      </c>
      <c r="E14" s="10">
        <v>20226</v>
      </c>
      <c r="F14" s="10">
        <v>20202</v>
      </c>
      <c r="G14" s="10">
        <v>40428</v>
      </c>
      <c r="H14" s="10">
        <v>20012</v>
      </c>
      <c r="I14" s="10">
        <v>21164</v>
      </c>
      <c r="J14" s="10">
        <v>41176</v>
      </c>
      <c r="K14" s="10">
        <v>13210</v>
      </c>
      <c r="L14" s="10">
        <v>13523</v>
      </c>
      <c r="M14" s="10">
        <v>26733</v>
      </c>
      <c r="N14" s="10">
        <v>17125</v>
      </c>
      <c r="O14" s="10">
        <v>19898</v>
      </c>
      <c r="P14" s="10">
        <v>37023</v>
      </c>
      <c r="Q14" s="10">
        <v>7287</v>
      </c>
      <c r="R14" s="10">
        <v>8811</v>
      </c>
      <c r="S14" s="10">
        <v>16098</v>
      </c>
      <c r="T14" s="10">
        <v>204840</v>
      </c>
      <c r="U14" s="10">
        <v>217503</v>
      </c>
      <c r="V14" s="10">
        <v>422343</v>
      </c>
    </row>
    <row r="15" spans="1:22" ht="18.75" customHeight="1">
      <c r="A15" s="9" t="s">
        <v>11</v>
      </c>
      <c r="B15" s="10">
        <v>91095</v>
      </c>
      <c r="C15" s="10">
        <v>98974</v>
      </c>
      <c r="D15" s="10">
        <v>190067</v>
      </c>
      <c r="E15" s="10">
        <v>14447</v>
      </c>
      <c r="F15" s="10">
        <v>15656</v>
      </c>
      <c r="G15" s="10">
        <v>30103</v>
      </c>
      <c r="H15" s="10">
        <v>15519</v>
      </c>
      <c r="I15" s="10">
        <v>16755</v>
      </c>
      <c r="J15" s="10">
        <v>32274</v>
      </c>
      <c r="K15" s="10">
        <v>10379</v>
      </c>
      <c r="L15" s="10">
        <v>10884</v>
      </c>
      <c r="M15" s="10">
        <v>21263</v>
      </c>
      <c r="N15" s="10">
        <v>14985</v>
      </c>
      <c r="O15" s="10">
        <v>19147</v>
      </c>
      <c r="P15" s="10">
        <v>34132</v>
      </c>
      <c r="Q15" s="10">
        <v>6306</v>
      </c>
      <c r="R15" s="10">
        <v>8065</v>
      </c>
      <c r="S15" s="10">
        <v>14371</v>
      </c>
      <c r="T15" s="10">
        <v>152730</v>
      </c>
      <c r="U15" s="10">
        <v>169480</v>
      </c>
      <c r="V15" s="10">
        <v>322210</v>
      </c>
    </row>
    <row r="16" spans="1:22" ht="18.75" customHeight="1">
      <c r="A16" s="9" t="s">
        <v>12</v>
      </c>
      <c r="B16" s="10">
        <v>80053</v>
      </c>
      <c r="C16" s="10">
        <v>87330</v>
      </c>
      <c r="D16" s="10">
        <v>164621</v>
      </c>
      <c r="E16" s="10">
        <v>12520</v>
      </c>
      <c r="F16" s="10">
        <v>13636</v>
      </c>
      <c r="G16" s="10">
        <v>26156</v>
      </c>
      <c r="H16" s="10">
        <v>12660</v>
      </c>
      <c r="I16" s="10">
        <v>14550</v>
      </c>
      <c r="J16" s="10">
        <v>27210</v>
      </c>
      <c r="K16" s="10">
        <v>8807</v>
      </c>
      <c r="L16" s="10">
        <v>9235</v>
      </c>
      <c r="M16" s="10">
        <v>18042</v>
      </c>
      <c r="N16" s="10">
        <v>16412</v>
      </c>
      <c r="O16" s="10">
        <v>20273</v>
      </c>
      <c r="P16" s="10">
        <v>36685</v>
      </c>
      <c r="Q16" s="10">
        <v>6306</v>
      </c>
      <c r="R16" s="10">
        <v>8064</v>
      </c>
      <c r="S16" s="10">
        <v>14370</v>
      </c>
      <c r="T16" s="10">
        <v>133997</v>
      </c>
      <c r="U16" s="10">
        <v>153087</v>
      </c>
      <c r="V16" s="10">
        <v>287084</v>
      </c>
    </row>
    <row r="17" spans="1:22" ht="18.75" customHeight="1">
      <c r="A17" s="9" t="s">
        <v>13</v>
      </c>
      <c r="B17" s="10">
        <v>52448</v>
      </c>
      <c r="C17" s="10">
        <v>61131</v>
      </c>
      <c r="D17" s="10">
        <v>113578</v>
      </c>
      <c r="E17" s="10">
        <v>8187</v>
      </c>
      <c r="F17" s="10">
        <v>9596</v>
      </c>
      <c r="G17" s="10">
        <v>17783</v>
      </c>
      <c r="H17" s="10">
        <v>8985</v>
      </c>
      <c r="I17" s="10">
        <v>10582</v>
      </c>
      <c r="J17" s="10">
        <v>19567</v>
      </c>
      <c r="K17" s="10">
        <v>6290</v>
      </c>
      <c r="L17" s="10">
        <v>7256</v>
      </c>
      <c r="M17" s="10">
        <v>13546</v>
      </c>
      <c r="N17" s="10">
        <v>13557</v>
      </c>
      <c r="O17" s="10">
        <v>16519</v>
      </c>
      <c r="P17" s="10">
        <v>30076</v>
      </c>
      <c r="Q17" s="10">
        <v>5465</v>
      </c>
      <c r="R17" s="10">
        <v>7318</v>
      </c>
      <c r="S17" s="10">
        <v>12783</v>
      </c>
      <c r="T17" s="10">
        <v>94932</v>
      </c>
      <c r="U17" s="10">
        <v>112401</v>
      </c>
      <c r="V17" s="10">
        <v>207333</v>
      </c>
    </row>
    <row r="18" spans="1:22" ht="18.75" customHeight="1">
      <c r="A18" s="9" t="s">
        <v>14</v>
      </c>
      <c r="B18" s="10">
        <v>33125</v>
      </c>
      <c r="C18" s="10">
        <v>43665</v>
      </c>
      <c r="D18" s="10">
        <v>76789</v>
      </c>
      <c r="E18" s="10">
        <v>5297</v>
      </c>
      <c r="F18" s="10">
        <v>7071</v>
      </c>
      <c r="G18" s="10">
        <v>12368</v>
      </c>
      <c r="H18" s="10">
        <v>5718</v>
      </c>
      <c r="I18" s="10">
        <v>7495</v>
      </c>
      <c r="J18" s="10">
        <v>13213</v>
      </c>
      <c r="K18" s="10">
        <v>4403</v>
      </c>
      <c r="L18" s="10">
        <v>5277</v>
      </c>
      <c r="M18" s="10">
        <v>9680</v>
      </c>
      <c r="N18" s="10">
        <v>9276</v>
      </c>
      <c r="O18" s="10">
        <v>12014</v>
      </c>
      <c r="P18" s="10">
        <v>21290</v>
      </c>
      <c r="Q18" s="10">
        <v>3783</v>
      </c>
      <c r="R18" s="10">
        <v>5227</v>
      </c>
      <c r="S18" s="10">
        <v>9010</v>
      </c>
      <c r="T18" s="10">
        <v>61602</v>
      </c>
      <c r="U18" s="10">
        <v>80748</v>
      </c>
      <c r="V18" s="10">
        <v>142350</v>
      </c>
    </row>
    <row r="19" spans="1:22" ht="18.75" customHeight="1">
      <c r="A19" s="9" t="s">
        <v>24</v>
      </c>
      <c r="B19" s="10">
        <v>33125</v>
      </c>
      <c r="C19" s="10">
        <v>49487</v>
      </c>
      <c r="D19" s="10">
        <v>82611</v>
      </c>
      <c r="E19" s="10">
        <v>5297</v>
      </c>
      <c r="F19" s="10">
        <v>7576</v>
      </c>
      <c r="G19" s="10">
        <v>12873</v>
      </c>
      <c r="H19" s="10">
        <v>5718</v>
      </c>
      <c r="I19" s="10">
        <v>9259</v>
      </c>
      <c r="J19" s="14">
        <v>14977</v>
      </c>
      <c r="K19" s="10">
        <v>4089</v>
      </c>
      <c r="L19" s="10">
        <v>6267</v>
      </c>
      <c r="M19" s="14">
        <v>10356</v>
      </c>
      <c r="N19" s="10">
        <v>10347</v>
      </c>
      <c r="O19" s="10">
        <v>16143</v>
      </c>
      <c r="P19" s="14">
        <v>26490</v>
      </c>
      <c r="Q19" s="10">
        <v>3924</v>
      </c>
      <c r="R19" s="10">
        <v>6870</v>
      </c>
      <c r="S19" s="14">
        <v>10794</v>
      </c>
      <c r="T19" s="14">
        <v>62500</v>
      </c>
      <c r="U19" s="14">
        <v>95601</v>
      </c>
      <c r="V19" s="14">
        <v>158101</v>
      </c>
    </row>
    <row r="20" spans="1:22" ht="18.75" customHeight="1">
      <c r="A20" s="6" t="s">
        <v>18</v>
      </c>
      <c r="B20" s="10">
        <f>SUM(B4:B19)</f>
        <v>2760446</v>
      </c>
      <c r="C20" s="10">
        <f>SUM($C$3:$C$19)</f>
        <v>2910994</v>
      </c>
      <c r="D20" s="10">
        <f>SUM(D4:D19)</f>
        <v>5665751</v>
      </c>
      <c r="E20" s="10">
        <f>SUM($E$3:$E$19)</f>
        <v>481564</v>
      </c>
      <c r="F20" s="11">
        <f>SUM($F$3:$F$19)</f>
        <v>505050</v>
      </c>
      <c r="G20" s="11">
        <f>SUM(G4:G19)</f>
        <v>986614</v>
      </c>
      <c r="H20" s="10">
        <f>SUM($H$3:$H$19)</f>
        <v>408407</v>
      </c>
      <c r="I20" s="12">
        <f>SUM($I$3:$I$19)</f>
        <v>440911</v>
      </c>
      <c r="J20" s="15">
        <f>SUM(J4:J19)</f>
        <v>849318</v>
      </c>
      <c r="K20" s="13">
        <f>SUM($K$3:$K$19)</f>
        <v>314524</v>
      </c>
      <c r="L20" s="12">
        <f>SUM($L$3:$L$19)</f>
        <v>329824</v>
      </c>
      <c r="M20" s="15">
        <f>SUM(M4:M19)</f>
        <v>644348</v>
      </c>
      <c r="N20" s="13">
        <f>SUM($N$3:$N$19)</f>
        <v>356775</v>
      </c>
      <c r="O20" s="12">
        <f>SUM($O$3:$O$19)</f>
        <v>375427</v>
      </c>
      <c r="P20" s="15">
        <f>SUM(P4:P19)</f>
        <v>732202</v>
      </c>
      <c r="Q20" s="13">
        <f>SUM($Q$3:$Q$19)</f>
        <v>140124</v>
      </c>
      <c r="R20" s="12">
        <f>SUM($R$3:$R$19)</f>
        <v>149342</v>
      </c>
      <c r="S20" s="15">
        <f>SUM(S4:S19)</f>
        <v>289466</v>
      </c>
      <c r="T20" s="15">
        <f>SUM(T4:T19)</f>
        <v>4459072</v>
      </c>
      <c r="U20" s="15">
        <f>SUM(U4:U19)</f>
        <v>4708627</v>
      </c>
      <c r="V20" s="15">
        <f>SUM(V4:V19)</f>
        <v>9167699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Q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15.28125" style="3" customWidth="1"/>
    <col min="23" max="16384" width="9.140625" style="3" customWidth="1"/>
  </cols>
  <sheetData>
    <row r="1" ht="21.75">
      <c r="A1" s="1" t="s">
        <v>97</v>
      </c>
    </row>
    <row r="2" spans="1:22" ht="21.75">
      <c r="A2" s="4"/>
      <c r="B2" s="33" t="s">
        <v>26</v>
      </c>
      <c r="C2" s="33"/>
      <c r="D2" s="33"/>
      <c r="E2" s="32" t="s">
        <v>27</v>
      </c>
      <c r="F2" s="32"/>
      <c r="G2" s="32"/>
      <c r="H2" s="32" t="s">
        <v>28</v>
      </c>
      <c r="I2" s="32"/>
      <c r="J2" s="32"/>
      <c r="K2" s="32" t="s">
        <v>29</v>
      </c>
      <c r="L2" s="32"/>
      <c r="M2" s="32"/>
      <c r="N2" s="32" t="s">
        <v>30</v>
      </c>
      <c r="O2" s="32"/>
      <c r="P2" s="32"/>
      <c r="Q2" s="32" t="s">
        <v>31</v>
      </c>
      <c r="R2" s="32"/>
      <c r="S2" s="32"/>
      <c r="T2" s="32" t="s">
        <v>18</v>
      </c>
      <c r="U2" s="32"/>
      <c r="V2" s="32"/>
    </row>
    <row r="3" spans="1:22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</row>
    <row r="4" spans="1:22" ht="18.75" customHeight="1">
      <c r="A4" s="7" t="s">
        <v>0</v>
      </c>
      <c r="B4" s="16">
        <v>29732</v>
      </c>
      <c r="C4" s="16">
        <v>26626</v>
      </c>
      <c r="D4" s="16">
        <v>56358</v>
      </c>
      <c r="E4" s="16">
        <v>8007</v>
      </c>
      <c r="F4" s="16">
        <v>8213</v>
      </c>
      <c r="G4" s="16">
        <v>16220</v>
      </c>
      <c r="H4" s="16">
        <v>12286</v>
      </c>
      <c r="I4" s="16">
        <v>12649</v>
      </c>
      <c r="J4" s="16">
        <v>24935</v>
      </c>
      <c r="K4" s="16">
        <v>23420</v>
      </c>
      <c r="L4" s="16">
        <v>22737</v>
      </c>
      <c r="M4" s="16">
        <v>46157</v>
      </c>
      <c r="N4" s="16">
        <v>9705</v>
      </c>
      <c r="O4" s="16">
        <v>10766</v>
      </c>
      <c r="P4" s="16">
        <v>20471</v>
      </c>
      <c r="Q4" s="16">
        <v>35526</v>
      </c>
      <c r="R4" s="16">
        <v>33370</v>
      </c>
      <c r="S4" s="16">
        <v>68896</v>
      </c>
      <c r="T4" s="16">
        <v>118676</v>
      </c>
      <c r="U4" s="16">
        <v>114361</v>
      </c>
      <c r="V4" s="16">
        <v>233037</v>
      </c>
    </row>
    <row r="5" spans="1:22" ht="18.75" customHeight="1">
      <c r="A5" s="9" t="s">
        <v>1</v>
      </c>
      <c r="B5" s="16">
        <v>29734</v>
      </c>
      <c r="C5" s="16">
        <v>28502</v>
      </c>
      <c r="D5" s="16">
        <v>58236</v>
      </c>
      <c r="E5" s="16">
        <v>8549</v>
      </c>
      <c r="F5" s="16">
        <v>8329</v>
      </c>
      <c r="G5" s="16">
        <v>16878</v>
      </c>
      <c r="H5" s="16">
        <v>13139</v>
      </c>
      <c r="I5" s="16">
        <v>13010</v>
      </c>
      <c r="J5" s="16">
        <v>26149</v>
      </c>
      <c r="K5" s="16">
        <v>24028</v>
      </c>
      <c r="L5" s="16">
        <v>23344</v>
      </c>
      <c r="M5" s="16">
        <v>47372</v>
      </c>
      <c r="N5" s="16">
        <v>10068</v>
      </c>
      <c r="O5" s="16">
        <v>10890</v>
      </c>
      <c r="P5" s="16">
        <v>20958</v>
      </c>
      <c r="Q5" s="16">
        <v>34689</v>
      </c>
      <c r="R5" s="16">
        <v>32931</v>
      </c>
      <c r="S5" s="16">
        <v>67620</v>
      </c>
      <c r="T5" s="16">
        <v>120207</v>
      </c>
      <c r="U5" s="16">
        <v>117006</v>
      </c>
      <c r="V5" s="16">
        <v>237213</v>
      </c>
    </row>
    <row r="6" spans="1:22" ht="18.75" customHeight="1">
      <c r="A6" s="9" t="s">
        <v>2</v>
      </c>
      <c r="B6" s="16">
        <v>29733</v>
      </c>
      <c r="C6" s="16">
        <v>30377</v>
      </c>
      <c r="D6" s="16">
        <v>60110</v>
      </c>
      <c r="E6" s="16">
        <v>8873</v>
      </c>
      <c r="F6" s="16">
        <v>7519</v>
      </c>
      <c r="G6" s="16">
        <v>16392</v>
      </c>
      <c r="H6" s="16">
        <v>13992</v>
      </c>
      <c r="I6" s="16">
        <v>13010</v>
      </c>
      <c r="J6" s="16">
        <v>27002</v>
      </c>
      <c r="K6" s="16">
        <v>24941</v>
      </c>
      <c r="L6" s="16">
        <v>24556</v>
      </c>
      <c r="M6" s="16">
        <v>49497</v>
      </c>
      <c r="N6" s="16">
        <v>10796</v>
      </c>
      <c r="O6" s="16">
        <v>9281</v>
      </c>
      <c r="P6" s="16">
        <v>20077</v>
      </c>
      <c r="Q6" s="16">
        <v>34689</v>
      </c>
      <c r="R6" s="16">
        <v>34687</v>
      </c>
      <c r="S6" s="16">
        <v>69376</v>
      </c>
      <c r="T6" s="16">
        <v>123024</v>
      </c>
      <c r="U6" s="16">
        <v>119430</v>
      </c>
      <c r="V6" s="16">
        <v>242454</v>
      </c>
    </row>
    <row r="7" spans="1:22" ht="18.75" customHeight="1">
      <c r="A7" s="9" t="s">
        <v>3</v>
      </c>
      <c r="B7" s="16">
        <v>34366</v>
      </c>
      <c r="C7" s="16">
        <v>31877</v>
      </c>
      <c r="D7" s="16">
        <v>66243</v>
      </c>
      <c r="E7" s="16">
        <v>8332</v>
      </c>
      <c r="F7" s="16">
        <v>7519</v>
      </c>
      <c r="G7" s="16">
        <v>15851</v>
      </c>
      <c r="H7" s="16">
        <v>14333</v>
      </c>
      <c r="I7" s="16">
        <v>13552</v>
      </c>
      <c r="J7" s="16">
        <v>27885</v>
      </c>
      <c r="K7" s="16">
        <v>27984</v>
      </c>
      <c r="L7" s="16">
        <v>26981</v>
      </c>
      <c r="M7" s="16">
        <v>54965</v>
      </c>
      <c r="N7" s="16">
        <v>9947</v>
      </c>
      <c r="O7" s="16">
        <v>8291</v>
      </c>
      <c r="P7" s="16">
        <v>18238</v>
      </c>
      <c r="Q7" s="16">
        <v>35943</v>
      </c>
      <c r="R7" s="16">
        <v>33809</v>
      </c>
      <c r="S7" s="16">
        <v>69752</v>
      </c>
      <c r="T7" s="16">
        <v>130905</v>
      </c>
      <c r="U7" s="16">
        <v>122029</v>
      </c>
      <c r="V7" s="16">
        <v>252934</v>
      </c>
    </row>
    <row r="8" spans="1:22" ht="18.75" customHeight="1">
      <c r="A8" s="9" t="s">
        <v>4</v>
      </c>
      <c r="B8" s="16">
        <v>41703</v>
      </c>
      <c r="C8" s="16">
        <v>33377</v>
      </c>
      <c r="D8" s="16">
        <v>75080</v>
      </c>
      <c r="E8" s="16">
        <v>7358</v>
      </c>
      <c r="F8" s="16">
        <v>7982</v>
      </c>
      <c r="G8" s="16">
        <v>15340</v>
      </c>
      <c r="H8" s="16">
        <v>13480</v>
      </c>
      <c r="I8" s="16">
        <v>13552</v>
      </c>
      <c r="J8" s="16">
        <v>27032</v>
      </c>
      <c r="K8" s="16">
        <v>31936</v>
      </c>
      <c r="L8" s="16">
        <v>27588</v>
      </c>
      <c r="M8" s="16">
        <v>59524</v>
      </c>
      <c r="N8" s="16">
        <v>9462</v>
      </c>
      <c r="O8" s="16">
        <v>7301</v>
      </c>
      <c r="P8" s="16">
        <v>16763</v>
      </c>
      <c r="Q8" s="16">
        <v>35107</v>
      </c>
      <c r="R8" s="16">
        <v>36004</v>
      </c>
      <c r="S8" s="16">
        <v>71111</v>
      </c>
      <c r="T8" s="16">
        <v>139046</v>
      </c>
      <c r="U8" s="16">
        <v>125804</v>
      </c>
      <c r="V8" s="16">
        <v>264850</v>
      </c>
    </row>
    <row r="9" spans="1:22" ht="18.75" customHeight="1">
      <c r="A9" s="9" t="s">
        <v>5</v>
      </c>
      <c r="B9" s="16">
        <v>34366</v>
      </c>
      <c r="C9" s="16">
        <v>31127</v>
      </c>
      <c r="D9" s="16">
        <v>65493</v>
      </c>
      <c r="E9" s="16">
        <v>8332</v>
      </c>
      <c r="F9" s="16">
        <v>7403</v>
      </c>
      <c r="G9" s="16">
        <v>15735</v>
      </c>
      <c r="H9" s="16">
        <v>14162</v>
      </c>
      <c r="I9" s="16">
        <v>13010</v>
      </c>
      <c r="J9" s="16">
        <v>27172</v>
      </c>
      <c r="K9" s="16">
        <v>29199</v>
      </c>
      <c r="L9" s="16">
        <v>25163</v>
      </c>
      <c r="M9" s="16">
        <v>54362</v>
      </c>
      <c r="N9" s="16">
        <v>9098</v>
      </c>
      <c r="O9" s="16">
        <v>6930</v>
      </c>
      <c r="P9" s="16">
        <v>16028</v>
      </c>
      <c r="Q9" s="16">
        <v>37614</v>
      </c>
      <c r="R9" s="16">
        <v>37321</v>
      </c>
      <c r="S9" s="16">
        <v>74935</v>
      </c>
      <c r="T9" s="16">
        <v>132771</v>
      </c>
      <c r="U9" s="16">
        <v>120954</v>
      </c>
      <c r="V9" s="16">
        <v>253725</v>
      </c>
    </row>
    <row r="10" spans="1:22" ht="18.75" customHeight="1">
      <c r="A10" s="9" t="s">
        <v>6</v>
      </c>
      <c r="B10" s="16">
        <v>33208</v>
      </c>
      <c r="C10" s="16">
        <v>29252</v>
      </c>
      <c r="D10" s="16">
        <v>62460</v>
      </c>
      <c r="E10" s="16">
        <v>8332</v>
      </c>
      <c r="F10" s="16">
        <v>7983</v>
      </c>
      <c r="G10" s="16">
        <v>16315</v>
      </c>
      <c r="H10" s="16">
        <v>14162</v>
      </c>
      <c r="I10" s="16">
        <v>13914</v>
      </c>
      <c r="J10" s="16">
        <v>28076</v>
      </c>
      <c r="K10" s="16">
        <v>26462</v>
      </c>
      <c r="L10" s="16">
        <v>23647</v>
      </c>
      <c r="M10" s="16">
        <v>50109</v>
      </c>
      <c r="N10" s="16">
        <v>9583</v>
      </c>
      <c r="O10" s="16">
        <v>8910</v>
      </c>
      <c r="P10" s="16">
        <v>18493</v>
      </c>
      <c r="Q10" s="16">
        <v>34270</v>
      </c>
      <c r="R10" s="16">
        <v>35126</v>
      </c>
      <c r="S10" s="16">
        <v>69396</v>
      </c>
      <c r="T10" s="16">
        <v>126017</v>
      </c>
      <c r="U10" s="16">
        <v>118832</v>
      </c>
      <c r="V10" s="16">
        <v>244849</v>
      </c>
    </row>
    <row r="11" spans="1:22" ht="18.75" customHeight="1">
      <c r="A11" s="9" t="s">
        <v>7</v>
      </c>
      <c r="B11" s="16">
        <v>29346</v>
      </c>
      <c r="C11" s="16">
        <v>29627</v>
      </c>
      <c r="D11" s="16">
        <v>58973</v>
      </c>
      <c r="E11" s="16">
        <v>8440</v>
      </c>
      <c r="F11" s="16">
        <v>9486</v>
      </c>
      <c r="G11" s="16">
        <v>17926</v>
      </c>
      <c r="H11" s="16">
        <v>13821</v>
      </c>
      <c r="I11" s="16">
        <v>14998</v>
      </c>
      <c r="J11" s="16">
        <v>28819</v>
      </c>
      <c r="K11" s="16">
        <v>22508</v>
      </c>
      <c r="L11" s="16">
        <v>23343</v>
      </c>
      <c r="M11" s="16">
        <v>45851</v>
      </c>
      <c r="N11" s="16">
        <v>9462</v>
      </c>
      <c r="O11" s="16">
        <v>10643</v>
      </c>
      <c r="P11" s="16">
        <v>20105</v>
      </c>
      <c r="Q11" s="16">
        <v>31345</v>
      </c>
      <c r="R11" s="16">
        <v>34248</v>
      </c>
      <c r="S11" s="16">
        <v>65593</v>
      </c>
      <c r="T11" s="16">
        <v>114922</v>
      </c>
      <c r="U11" s="16">
        <v>122345</v>
      </c>
      <c r="V11" s="16">
        <v>237267</v>
      </c>
    </row>
    <row r="12" spans="1:22" ht="18.75" customHeight="1">
      <c r="A12" s="9" t="s">
        <v>8</v>
      </c>
      <c r="B12" s="16">
        <v>27416</v>
      </c>
      <c r="C12" s="16">
        <v>28877</v>
      </c>
      <c r="D12" s="16">
        <v>56293</v>
      </c>
      <c r="E12" s="16">
        <v>8116</v>
      </c>
      <c r="F12" s="16">
        <v>9139</v>
      </c>
      <c r="G12" s="16">
        <v>17255</v>
      </c>
      <c r="H12" s="16">
        <v>12627</v>
      </c>
      <c r="I12" s="16">
        <v>14095</v>
      </c>
      <c r="J12" s="16">
        <v>26722</v>
      </c>
      <c r="K12" s="16">
        <v>20987</v>
      </c>
      <c r="L12" s="16">
        <v>21525</v>
      </c>
      <c r="M12" s="16">
        <v>42512</v>
      </c>
      <c r="N12" s="16">
        <v>8491</v>
      </c>
      <c r="O12" s="16">
        <v>9281</v>
      </c>
      <c r="P12" s="16">
        <v>17772</v>
      </c>
      <c r="Q12" s="16">
        <v>29256</v>
      </c>
      <c r="R12" s="16">
        <v>32491</v>
      </c>
      <c r="S12" s="16">
        <v>61747</v>
      </c>
      <c r="T12" s="16">
        <v>106893</v>
      </c>
      <c r="U12" s="16">
        <v>115408</v>
      </c>
      <c r="V12" s="16">
        <v>222301</v>
      </c>
    </row>
    <row r="13" spans="1:22" ht="18.75" customHeight="1">
      <c r="A13" s="9" t="s">
        <v>9</v>
      </c>
      <c r="B13" s="16">
        <v>23941</v>
      </c>
      <c r="C13" s="16">
        <v>24751</v>
      </c>
      <c r="D13" s="16">
        <v>48692</v>
      </c>
      <c r="E13" s="16">
        <v>7358</v>
      </c>
      <c r="F13" s="16">
        <v>8213</v>
      </c>
      <c r="G13" s="16">
        <v>15571</v>
      </c>
      <c r="H13" s="16">
        <v>11432</v>
      </c>
      <c r="I13" s="16">
        <v>12649</v>
      </c>
      <c r="J13" s="16">
        <v>24081</v>
      </c>
      <c r="K13" s="16">
        <v>17945</v>
      </c>
      <c r="L13" s="16">
        <v>19099</v>
      </c>
      <c r="M13" s="16">
        <v>37044</v>
      </c>
      <c r="N13" s="16">
        <v>7157</v>
      </c>
      <c r="O13" s="16">
        <v>8786</v>
      </c>
      <c r="P13" s="16">
        <v>15943</v>
      </c>
      <c r="Q13" s="16">
        <v>26748</v>
      </c>
      <c r="R13" s="16">
        <v>29418</v>
      </c>
      <c r="S13" s="16">
        <v>56166</v>
      </c>
      <c r="T13" s="16">
        <v>94581</v>
      </c>
      <c r="U13" s="16">
        <v>102916</v>
      </c>
      <c r="V13" s="16">
        <v>197497</v>
      </c>
    </row>
    <row r="14" spans="1:22" ht="18.75" customHeight="1">
      <c r="A14" s="9" t="s">
        <v>10</v>
      </c>
      <c r="B14" s="16">
        <v>16990</v>
      </c>
      <c r="C14" s="16">
        <v>18376</v>
      </c>
      <c r="D14" s="16">
        <v>35366</v>
      </c>
      <c r="E14" s="16">
        <v>5952</v>
      </c>
      <c r="F14" s="16">
        <v>6941</v>
      </c>
      <c r="G14" s="16">
        <v>12893</v>
      </c>
      <c r="H14" s="16">
        <v>8702</v>
      </c>
      <c r="I14" s="16">
        <v>9938</v>
      </c>
      <c r="J14" s="16">
        <v>18640</v>
      </c>
      <c r="K14" s="16">
        <v>13079</v>
      </c>
      <c r="L14" s="16">
        <v>14249</v>
      </c>
      <c r="M14" s="16">
        <v>27328</v>
      </c>
      <c r="N14" s="16">
        <v>6308</v>
      </c>
      <c r="O14" s="16">
        <v>7178</v>
      </c>
      <c r="P14" s="16">
        <v>13486</v>
      </c>
      <c r="Q14" s="16">
        <v>20061</v>
      </c>
      <c r="R14" s="16">
        <v>22832</v>
      </c>
      <c r="S14" s="16">
        <v>42893</v>
      </c>
      <c r="T14" s="16">
        <v>71092</v>
      </c>
      <c r="U14" s="16">
        <v>79514</v>
      </c>
      <c r="V14" s="16">
        <v>150606</v>
      </c>
    </row>
    <row r="15" spans="1:22" ht="18.75" customHeight="1">
      <c r="A15" s="9" t="s">
        <v>11</v>
      </c>
      <c r="B15" s="16">
        <v>15445</v>
      </c>
      <c r="C15" s="16">
        <v>16501</v>
      </c>
      <c r="D15" s="16">
        <v>31946</v>
      </c>
      <c r="E15" s="16">
        <v>5302</v>
      </c>
      <c r="F15" s="16">
        <v>6594</v>
      </c>
      <c r="G15" s="16">
        <v>11896</v>
      </c>
      <c r="H15" s="16">
        <v>7337</v>
      </c>
      <c r="I15" s="16">
        <v>8854</v>
      </c>
      <c r="J15" s="16">
        <v>16191</v>
      </c>
      <c r="K15" s="16">
        <v>10950</v>
      </c>
      <c r="L15" s="16">
        <v>13036</v>
      </c>
      <c r="M15" s="16">
        <v>23986</v>
      </c>
      <c r="N15" s="16">
        <v>5944</v>
      </c>
      <c r="O15" s="16">
        <v>6559</v>
      </c>
      <c r="P15" s="16">
        <v>12503</v>
      </c>
      <c r="Q15" s="16">
        <v>16300</v>
      </c>
      <c r="R15" s="16">
        <v>19319</v>
      </c>
      <c r="S15" s="16">
        <v>35619</v>
      </c>
      <c r="T15" s="16">
        <v>61278</v>
      </c>
      <c r="U15" s="16">
        <v>70863</v>
      </c>
      <c r="V15" s="16">
        <v>132141</v>
      </c>
    </row>
    <row r="16" spans="1:22" ht="18.75" customHeight="1">
      <c r="A16" s="9" t="s">
        <v>12</v>
      </c>
      <c r="B16" s="16">
        <v>13901</v>
      </c>
      <c r="C16" s="16">
        <v>15752</v>
      </c>
      <c r="D16" s="16">
        <v>29653</v>
      </c>
      <c r="E16" s="16">
        <v>4978</v>
      </c>
      <c r="F16" s="16">
        <v>6131</v>
      </c>
      <c r="G16" s="16">
        <v>11109</v>
      </c>
      <c r="H16" s="16">
        <v>7167</v>
      </c>
      <c r="I16" s="16">
        <v>8674</v>
      </c>
      <c r="J16" s="16">
        <v>15841</v>
      </c>
      <c r="K16" s="16">
        <v>10950</v>
      </c>
      <c r="L16" s="16">
        <v>12733</v>
      </c>
      <c r="M16" s="16">
        <v>23683</v>
      </c>
      <c r="N16" s="16">
        <v>5095</v>
      </c>
      <c r="O16" s="16">
        <v>6188</v>
      </c>
      <c r="P16" s="16">
        <v>11283</v>
      </c>
      <c r="Q16" s="16">
        <v>16717</v>
      </c>
      <c r="R16" s="16">
        <v>19319</v>
      </c>
      <c r="S16" s="16">
        <v>36036</v>
      </c>
      <c r="T16" s="16">
        <v>58808</v>
      </c>
      <c r="U16" s="16">
        <v>68797</v>
      </c>
      <c r="V16" s="16">
        <v>127605</v>
      </c>
    </row>
    <row r="17" spans="1:22" ht="18.75" customHeight="1">
      <c r="A17" s="9" t="s">
        <v>13</v>
      </c>
      <c r="B17" s="16">
        <v>10812</v>
      </c>
      <c r="C17" s="16">
        <v>12001</v>
      </c>
      <c r="D17" s="16">
        <v>22813</v>
      </c>
      <c r="E17" s="16">
        <v>4328</v>
      </c>
      <c r="F17" s="16">
        <v>5206</v>
      </c>
      <c r="G17" s="16">
        <v>9534</v>
      </c>
      <c r="H17" s="16">
        <v>6143</v>
      </c>
      <c r="I17" s="16">
        <v>7228</v>
      </c>
      <c r="J17" s="16">
        <v>13371</v>
      </c>
      <c r="K17" s="16">
        <v>8516</v>
      </c>
      <c r="L17" s="16">
        <v>10004</v>
      </c>
      <c r="M17" s="16">
        <v>18520</v>
      </c>
      <c r="N17" s="16">
        <v>4368</v>
      </c>
      <c r="O17" s="16">
        <v>5197</v>
      </c>
      <c r="P17" s="16">
        <v>9565</v>
      </c>
      <c r="Q17" s="16">
        <v>12538</v>
      </c>
      <c r="R17" s="16">
        <v>14928</v>
      </c>
      <c r="S17" s="16">
        <v>27466</v>
      </c>
      <c r="T17" s="16">
        <v>46705</v>
      </c>
      <c r="U17" s="16">
        <v>54564</v>
      </c>
      <c r="V17" s="16">
        <v>101269</v>
      </c>
    </row>
    <row r="18" spans="1:22" ht="18.75" customHeight="1">
      <c r="A18" s="9" t="s">
        <v>14</v>
      </c>
      <c r="B18" s="16">
        <v>7336</v>
      </c>
      <c r="C18" s="16">
        <v>7875</v>
      </c>
      <c r="D18" s="16">
        <v>15211</v>
      </c>
      <c r="E18" s="16">
        <v>2922</v>
      </c>
      <c r="F18" s="16">
        <v>3933</v>
      </c>
      <c r="G18" s="16">
        <v>6855</v>
      </c>
      <c r="H18" s="16">
        <v>3925</v>
      </c>
      <c r="I18" s="16">
        <v>5240</v>
      </c>
      <c r="J18" s="16">
        <v>9165</v>
      </c>
      <c r="K18" s="16">
        <v>5171</v>
      </c>
      <c r="L18" s="16">
        <v>6670</v>
      </c>
      <c r="M18" s="16">
        <v>11841</v>
      </c>
      <c r="N18" s="16">
        <v>2911</v>
      </c>
      <c r="O18" s="16">
        <v>3465</v>
      </c>
      <c r="P18" s="16">
        <v>6376</v>
      </c>
      <c r="Q18" s="16">
        <v>8359</v>
      </c>
      <c r="R18" s="16">
        <v>10538</v>
      </c>
      <c r="S18" s="16">
        <v>18897</v>
      </c>
      <c r="T18" s="16">
        <v>30624</v>
      </c>
      <c r="U18" s="16">
        <v>37721</v>
      </c>
      <c r="V18" s="16">
        <v>68345</v>
      </c>
    </row>
    <row r="19" spans="1:22" ht="18.75" customHeight="1">
      <c r="A19" s="18" t="s">
        <v>24</v>
      </c>
      <c r="B19" s="19">
        <v>8109</v>
      </c>
      <c r="C19" s="19">
        <v>10125</v>
      </c>
      <c r="D19" s="19">
        <v>18234</v>
      </c>
      <c r="E19" s="19">
        <v>3030</v>
      </c>
      <c r="F19" s="19">
        <v>5090</v>
      </c>
      <c r="G19" s="19">
        <v>8120</v>
      </c>
      <c r="H19" s="19">
        <v>3925</v>
      </c>
      <c r="I19" s="19">
        <v>6325</v>
      </c>
      <c r="J19" s="19">
        <v>10250</v>
      </c>
      <c r="K19" s="19">
        <v>6083</v>
      </c>
      <c r="L19" s="19">
        <v>8488</v>
      </c>
      <c r="M19" s="19">
        <v>14571</v>
      </c>
      <c r="N19" s="19">
        <v>2911</v>
      </c>
      <c r="O19" s="19">
        <v>4087</v>
      </c>
      <c r="P19" s="19">
        <v>6998</v>
      </c>
      <c r="Q19" s="19">
        <v>8777</v>
      </c>
      <c r="R19" s="19">
        <v>12733</v>
      </c>
      <c r="S19" s="19">
        <v>21510</v>
      </c>
      <c r="T19" s="19">
        <v>32835</v>
      </c>
      <c r="U19" s="19">
        <v>46848</v>
      </c>
      <c r="V19" s="19">
        <v>79683</v>
      </c>
    </row>
    <row r="20" spans="1:22" ht="18.75" customHeight="1">
      <c r="A20" s="5" t="s">
        <v>18</v>
      </c>
      <c r="B20" s="20">
        <f>SUM(B4:B19)</f>
        <v>386138</v>
      </c>
      <c r="C20" s="20">
        <f aca="true" t="shared" si="0" ref="C20:V20">SUM(C4:C19)</f>
        <v>375023</v>
      </c>
      <c r="D20" s="20">
        <f t="shared" si="0"/>
        <v>761161</v>
      </c>
      <c r="E20" s="20">
        <f t="shared" si="0"/>
        <v>108209</v>
      </c>
      <c r="F20" s="20">
        <f t="shared" si="0"/>
        <v>115681</v>
      </c>
      <c r="G20" s="20">
        <f t="shared" si="0"/>
        <v>223890</v>
      </c>
      <c r="H20" s="20">
        <f t="shared" si="0"/>
        <v>170633</v>
      </c>
      <c r="I20" s="20">
        <f t="shared" si="0"/>
        <v>180698</v>
      </c>
      <c r="J20" s="20">
        <f t="shared" si="0"/>
        <v>351331</v>
      </c>
      <c r="K20" s="20">
        <f t="shared" si="0"/>
        <v>304159</v>
      </c>
      <c r="L20" s="20">
        <f t="shared" si="0"/>
        <v>303163</v>
      </c>
      <c r="M20" s="20">
        <f t="shared" si="0"/>
        <v>607322</v>
      </c>
      <c r="N20" s="20">
        <f t="shared" si="0"/>
        <v>121306</v>
      </c>
      <c r="O20" s="20">
        <f t="shared" si="0"/>
        <v>123753</v>
      </c>
      <c r="P20" s="20">
        <f t="shared" si="0"/>
        <v>245059</v>
      </c>
      <c r="Q20" s="20">
        <f t="shared" si="0"/>
        <v>417939</v>
      </c>
      <c r="R20" s="20">
        <f t="shared" si="0"/>
        <v>439074</v>
      </c>
      <c r="S20" s="20">
        <f t="shared" si="0"/>
        <v>857013</v>
      </c>
      <c r="T20" s="20">
        <f t="shared" si="0"/>
        <v>1508384</v>
      </c>
      <c r="U20" s="20">
        <f t="shared" si="0"/>
        <v>1537392</v>
      </c>
      <c r="V20" s="20">
        <f t="shared" si="0"/>
        <v>3045776</v>
      </c>
    </row>
  </sheetData>
  <mergeCells count="7">
    <mergeCell ref="N2:P2"/>
    <mergeCell ref="Q2:S2"/>
    <mergeCell ref="T2:V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B4" sqref="B4:Y19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bestFit="1" customWidth="1"/>
    <col min="26" max="16384" width="9.140625" style="3" customWidth="1"/>
  </cols>
  <sheetData>
    <row r="1" ht="21.75">
      <c r="A1" s="1" t="s">
        <v>98</v>
      </c>
    </row>
    <row r="2" spans="1:25" ht="21.75">
      <c r="A2" s="4"/>
      <c r="B2" s="33" t="s">
        <v>32</v>
      </c>
      <c r="C2" s="33"/>
      <c r="D2" s="33"/>
      <c r="E2" s="32" t="s">
        <v>33</v>
      </c>
      <c r="F2" s="32"/>
      <c r="G2" s="32"/>
      <c r="H2" s="32" t="s">
        <v>34</v>
      </c>
      <c r="I2" s="32"/>
      <c r="J2" s="32"/>
      <c r="K2" s="32" t="s">
        <v>35</v>
      </c>
      <c r="L2" s="32"/>
      <c r="M2" s="32"/>
      <c r="N2" s="32" t="s">
        <v>36</v>
      </c>
      <c r="O2" s="32"/>
      <c r="P2" s="32"/>
      <c r="Q2" s="32" t="s">
        <v>37</v>
      </c>
      <c r="R2" s="32"/>
      <c r="S2" s="32"/>
      <c r="T2" s="32" t="s">
        <v>38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37691</v>
      </c>
      <c r="C4" s="16">
        <v>35025</v>
      </c>
      <c r="D4" s="16">
        <v>72716</v>
      </c>
      <c r="E4" s="16">
        <v>20812</v>
      </c>
      <c r="F4" s="16">
        <v>20687</v>
      </c>
      <c r="G4" s="16">
        <v>41499</v>
      </c>
      <c r="H4" s="16">
        <v>19893</v>
      </c>
      <c r="I4" s="16">
        <v>20184</v>
      </c>
      <c r="J4" s="16">
        <v>40077</v>
      </c>
      <c r="K4" s="16">
        <v>9520</v>
      </c>
      <c r="L4" s="16">
        <v>9738</v>
      </c>
      <c r="M4" s="16">
        <v>19258</v>
      </c>
      <c r="N4" s="16">
        <v>26846</v>
      </c>
      <c r="O4" s="16">
        <v>26153</v>
      </c>
      <c r="P4" s="16">
        <v>52999</v>
      </c>
      <c r="Q4" s="16">
        <v>18868</v>
      </c>
      <c r="R4" s="16">
        <v>18980</v>
      </c>
      <c r="S4" s="16">
        <v>37848</v>
      </c>
      <c r="T4" s="16">
        <v>24080</v>
      </c>
      <c r="U4" s="16">
        <v>23700</v>
      </c>
      <c r="V4" s="16">
        <v>47780</v>
      </c>
      <c r="W4" s="16">
        <v>157710</v>
      </c>
      <c r="X4" s="16">
        <v>154467</v>
      </c>
      <c r="Y4" s="16">
        <v>312177</v>
      </c>
    </row>
    <row r="5" spans="1:25" ht="18.75" customHeight="1">
      <c r="A5" s="9" t="s">
        <v>1</v>
      </c>
      <c r="B5" s="16">
        <v>38230</v>
      </c>
      <c r="C5" s="16">
        <v>36618</v>
      </c>
      <c r="D5" s="16">
        <v>74848</v>
      </c>
      <c r="E5" s="16">
        <v>20292</v>
      </c>
      <c r="F5" s="16">
        <v>20170</v>
      </c>
      <c r="G5" s="16">
        <v>40462</v>
      </c>
      <c r="H5" s="16">
        <v>19156</v>
      </c>
      <c r="I5" s="16">
        <v>19445</v>
      </c>
      <c r="J5" s="16">
        <v>38601</v>
      </c>
      <c r="K5" s="16">
        <v>9519</v>
      </c>
      <c r="L5" s="16">
        <v>10402</v>
      </c>
      <c r="M5" s="16">
        <v>19921</v>
      </c>
      <c r="N5" s="16">
        <v>26214</v>
      </c>
      <c r="O5" s="16">
        <v>26153</v>
      </c>
      <c r="P5" s="16">
        <v>52367</v>
      </c>
      <c r="Q5" s="16">
        <v>19756</v>
      </c>
      <c r="R5" s="16">
        <v>19200</v>
      </c>
      <c r="S5" s="16">
        <v>38956</v>
      </c>
      <c r="T5" s="16">
        <v>25685</v>
      </c>
      <c r="U5" s="16">
        <v>25806</v>
      </c>
      <c r="V5" s="16">
        <v>51491</v>
      </c>
      <c r="W5" s="16">
        <v>158852</v>
      </c>
      <c r="X5" s="16">
        <v>157794</v>
      </c>
      <c r="Y5" s="16">
        <v>316646</v>
      </c>
    </row>
    <row r="6" spans="1:25" ht="18.75" customHeight="1">
      <c r="A6" s="9" t="s">
        <v>2</v>
      </c>
      <c r="B6" s="16">
        <v>39846</v>
      </c>
      <c r="C6" s="16">
        <v>38210</v>
      </c>
      <c r="D6" s="16">
        <v>78056</v>
      </c>
      <c r="E6" s="16">
        <v>20813</v>
      </c>
      <c r="F6" s="16">
        <v>20687</v>
      </c>
      <c r="G6" s="16">
        <v>41500</v>
      </c>
      <c r="H6" s="16">
        <v>17683</v>
      </c>
      <c r="I6" s="16">
        <v>18215</v>
      </c>
      <c r="J6" s="16">
        <v>35898</v>
      </c>
      <c r="K6" s="16">
        <v>9746</v>
      </c>
      <c r="L6" s="16">
        <v>9738</v>
      </c>
      <c r="M6" s="16">
        <v>19484</v>
      </c>
      <c r="N6" s="16">
        <v>26214</v>
      </c>
      <c r="O6" s="16">
        <v>25830</v>
      </c>
      <c r="P6" s="16">
        <v>52044</v>
      </c>
      <c r="Q6" s="16">
        <v>18869</v>
      </c>
      <c r="R6" s="16">
        <v>18980</v>
      </c>
      <c r="S6" s="16">
        <v>37849</v>
      </c>
      <c r="T6" s="16">
        <v>24615</v>
      </c>
      <c r="U6" s="16">
        <v>25280</v>
      </c>
      <c r="V6" s="16">
        <v>49895</v>
      </c>
      <c r="W6" s="16">
        <v>157786</v>
      </c>
      <c r="X6" s="16">
        <v>156940</v>
      </c>
      <c r="Y6" s="16">
        <v>314726</v>
      </c>
    </row>
    <row r="7" spans="1:25" ht="18.75" customHeight="1">
      <c r="A7" s="9" t="s">
        <v>3</v>
      </c>
      <c r="B7" s="16">
        <v>47383</v>
      </c>
      <c r="C7" s="16">
        <v>46701</v>
      </c>
      <c r="D7" s="16">
        <v>94084</v>
      </c>
      <c r="E7" s="16">
        <v>24975</v>
      </c>
      <c r="F7" s="16">
        <v>23532</v>
      </c>
      <c r="G7" s="16">
        <v>48507</v>
      </c>
      <c r="H7" s="16">
        <v>21858</v>
      </c>
      <c r="I7" s="16">
        <v>21414</v>
      </c>
      <c r="J7" s="16">
        <v>43272</v>
      </c>
      <c r="K7" s="16">
        <v>10086</v>
      </c>
      <c r="L7" s="16">
        <v>9517</v>
      </c>
      <c r="M7" s="16">
        <v>19603</v>
      </c>
      <c r="N7" s="16">
        <v>27794</v>
      </c>
      <c r="O7" s="16">
        <v>26153</v>
      </c>
      <c r="P7" s="16">
        <v>53947</v>
      </c>
      <c r="Q7" s="16">
        <v>18425</v>
      </c>
      <c r="R7" s="16">
        <v>17656</v>
      </c>
      <c r="S7" s="16">
        <v>36081</v>
      </c>
      <c r="T7" s="16">
        <v>24080</v>
      </c>
      <c r="U7" s="16">
        <v>22646</v>
      </c>
      <c r="V7" s="16">
        <v>46726</v>
      </c>
      <c r="W7" s="16">
        <v>174601</v>
      </c>
      <c r="X7" s="16">
        <v>167619</v>
      </c>
      <c r="Y7" s="16">
        <v>342220</v>
      </c>
    </row>
    <row r="8" spans="1:25" ht="18.75" customHeight="1">
      <c r="A8" s="9" t="s">
        <v>4</v>
      </c>
      <c r="B8" s="16">
        <v>56537</v>
      </c>
      <c r="C8" s="16">
        <v>54130</v>
      </c>
      <c r="D8" s="16">
        <v>110667</v>
      </c>
      <c r="E8" s="16">
        <v>25495</v>
      </c>
      <c r="F8" s="16">
        <v>25084</v>
      </c>
      <c r="G8" s="16">
        <v>50579</v>
      </c>
      <c r="H8" s="16">
        <v>22594</v>
      </c>
      <c r="I8" s="16">
        <v>23876</v>
      </c>
      <c r="J8" s="16">
        <v>46470</v>
      </c>
      <c r="K8" s="16">
        <v>9973</v>
      </c>
      <c r="L8" s="16">
        <v>9849</v>
      </c>
      <c r="M8" s="16">
        <v>19822</v>
      </c>
      <c r="N8" s="16">
        <v>28425</v>
      </c>
      <c r="O8" s="16">
        <v>28413</v>
      </c>
      <c r="P8" s="16">
        <v>56838</v>
      </c>
      <c r="Q8" s="16">
        <v>21754</v>
      </c>
      <c r="R8" s="16">
        <v>17214</v>
      </c>
      <c r="S8" s="16">
        <v>38968</v>
      </c>
      <c r="T8" s="16">
        <v>24348</v>
      </c>
      <c r="U8" s="16">
        <v>22910</v>
      </c>
      <c r="V8" s="16">
        <v>47258</v>
      </c>
      <c r="W8" s="16">
        <v>189126</v>
      </c>
      <c r="X8" s="16">
        <v>181476</v>
      </c>
      <c r="Y8" s="16">
        <v>370602</v>
      </c>
    </row>
    <row r="9" spans="1:25" ht="18.75" customHeight="1">
      <c r="A9" s="9" t="s">
        <v>5</v>
      </c>
      <c r="B9" s="16">
        <v>58152</v>
      </c>
      <c r="C9" s="16">
        <v>56253</v>
      </c>
      <c r="D9" s="16">
        <v>114405</v>
      </c>
      <c r="E9" s="16">
        <v>26016</v>
      </c>
      <c r="F9" s="16">
        <v>23791</v>
      </c>
      <c r="G9" s="16">
        <v>49807</v>
      </c>
      <c r="H9" s="16">
        <v>24805</v>
      </c>
      <c r="I9" s="16">
        <v>23876</v>
      </c>
      <c r="J9" s="16">
        <v>48681</v>
      </c>
      <c r="K9" s="16">
        <v>10993</v>
      </c>
      <c r="L9" s="16">
        <v>9627</v>
      </c>
      <c r="M9" s="16">
        <v>20620</v>
      </c>
      <c r="N9" s="16">
        <v>27794</v>
      </c>
      <c r="O9" s="16">
        <v>26476</v>
      </c>
      <c r="P9" s="16">
        <v>54270</v>
      </c>
      <c r="Q9" s="16">
        <v>19312</v>
      </c>
      <c r="R9" s="16">
        <v>18318</v>
      </c>
      <c r="S9" s="16">
        <v>37630</v>
      </c>
      <c r="T9" s="16">
        <v>24347</v>
      </c>
      <c r="U9" s="16">
        <v>22910</v>
      </c>
      <c r="V9" s="16">
        <v>47257</v>
      </c>
      <c r="W9" s="16">
        <v>191419</v>
      </c>
      <c r="X9" s="16">
        <v>181251</v>
      </c>
      <c r="Y9" s="16">
        <v>372670</v>
      </c>
    </row>
    <row r="10" spans="1:25" ht="18.75" customHeight="1">
      <c r="A10" s="9" t="s">
        <v>6</v>
      </c>
      <c r="B10" s="16">
        <v>53845</v>
      </c>
      <c r="C10" s="16">
        <v>51477</v>
      </c>
      <c r="D10" s="16">
        <v>105322</v>
      </c>
      <c r="E10" s="16">
        <v>24195</v>
      </c>
      <c r="F10" s="16">
        <v>23015</v>
      </c>
      <c r="G10" s="16">
        <v>47210</v>
      </c>
      <c r="H10" s="16">
        <v>25050</v>
      </c>
      <c r="I10" s="16">
        <v>22891</v>
      </c>
      <c r="J10" s="16">
        <v>47941</v>
      </c>
      <c r="K10" s="16">
        <v>10880</v>
      </c>
      <c r="L10" s="16">
        <v>9629</v>
      </c>
      <c r="M10" s="16">
        <v>20509</v>
      </c>
      <c r="N10" s="16">
        <v>27162</v>
      </c>
      <c r="O10" s="16">
        <v>25830</v>
      </c>
      <c r="P10" s="16">
        <v>52992</v>
      </c>
      <c r="Q10" s="16">
        <v>20200</v>
      </c>
      <c r="R10" s="16">
        <v>18538</v>
      </c>
      <c r="S10" s="16">
        <v>38738</v>
      </c>
      <c r="T10" s="16">
        <v>24347</v>
      </c>
      <c r="U10" s="16">
        <v>22646</v>
      </c>
      <c r="V10" s="16">
        <v>46993</v>
      </c>
      <c r="W10" s="16">
        <v>185679</v>
      </c>
      <c r="X10" s="16">
        <v>174026</v>
      </c>
      <c r="Y10" s="16">
        <v>359705</v>
      </c>
    </row>
    <row r="11" spans="1:25" ht="18.75" customHeight="1">
      <c r="A11" s="9" t="s">
        <v>7</v>
      </c>
      <c r="B11" s="16">
        <v>44691</v>
      </c>
      <c r="C11" s="16">
        <v>43517</v>
      </c>
      <c r="D11" s="16">
        <v>88208</v>
      </c>
      <c r="E11" s="16">
        <v>20813</v>
      </c>
      <c r="F11" s="16">
        <v>20429</v>
      </c>
      <c r="G11" s="16">
        <v>41242</v>
      </c>
      <c r="H11" s="16">
        <v>20630</v>
      </c>
      <c r="I11" s="16">
        <v>19938</v>
      </c>
      <c r="J11" s="16">
        <v>40568</v>
      </c>
      <c r="K11" s="16">
        <v>9860</v>
      </c>
      <c r="L11" s="16">
        <v>9185</v>
      </c>
      <c r="M11" s="16">
        <v>19045</v>
      </c>
      <c r="N11" s="16">
        <v>24319</v>
      </c>
      <c r="O11" s="16">
        <v>24215</v>
      </c>
      <c r="P11" s="16">
        <v>48534</v>
      </c>
      <c r="Q11" s="16">
        <v>16871</v>
      </c>
      <c r="R11" s="16">
        <v>16994</v>
      </c>
      <c r="S11" s="16">
        <v>33865</v>
      </c>
      <c r="T11" s="16">
        <v>20869</v>
      </c>
      <c r="U11" s="16">
        <v>20277</v>
      </c>
      <c r="V11" s="16">
        <v>41146</v>
      </c>
      <c r="W11" s="16">
        <v>158053</v>
      </c>
      <c r="X11" s="16">
        <v>154555</v>
      </c>
      <c r="Y11" s="16">
        <v>312608</v>
      </c>
    </row>
    <row r="12" spans="1:25" ht="18.75" customHeight="1">
      <c r="A12" s="9" t="s">
        <v>8</v>
      </c>
      <c r="B12" s="16">
        <v>39306</v>
      </c>
      <c r="C12" s="16">
        <v>39271</v>
      </c>
      <c r="D12" s="16">
        <v>78577</v>
      </c>
      <c r="E12" s="16">
        <v>17691</v>
      </c>
      <c r="F12" s="16">
        <v>18360</v>
      </c>
      <c r="G12" s="16">
        <v>36051</v>
      </c>
      <c r="H12" s="16">
        <v>16946</v>
      </c>
      <c r="I12" s="16">
        <v>16738</v>
      </c>
      <c r="J12" s="16">
        <v>33684</v>
      </c>
      <c r="K12" s="16">
        <v>8160</v>
      </c>
      <c r="L12" s="16">
        <v>7635</v>
      </c>
      <c r="M12" s="16">
        <v>15795</v>
      </c>
      <c r="N12" s="16">
        <v>21161</v>
      </c>
      <c r="O12" s="16">
        <v>22278</v>
      </c>
      <c r="P12" s="16">
        <v>43439</v>
      </c>
      <c r="Q12" s="16">
        <v>15095</v>
      </c>
      <c r="R12" s="16">
        <v>15228</v>
      </c>
      <c r="S12" s="16">
        <v>30323</v>
      </c>
      <c r="T12" s="16">
        <v>18461</v>
      </c>
      <c r="U12" s="16">
        <v>17643</v>
      </c>
      <c r="V12" s="16">
        <v>36104</v>
      </c>
      <c r="W12" s="16">
        <v>136820</v>
      </c>
      <c r="X12" s="16">
        <v>137153</v>
      </c>
      <c r="Y12" s="16">
        <v>273973</v>
      </c>
    </row>
    <row r="13" spans="1:25" ht="18.75" customHeight="1">
      <c r="A13" s="9" t="s">
        <v>9</v>
      </c>
      <c r="B13" s="16">
        <v>31230</v>
      </c>
      <c r="C13" s="16">
        <v>32372</v>
      </c>
      <c r="D13" s="16">
        <v>63602</v>
      </c>
      <c r="E13" s="16">
        <v>16130</v>
      </c>
      <c r="F13" s="16">
        <v>16291</v>
      </c>
      <c r="G13" s="16">
        <v>32421</v>
      </c>
      <c r="H13" s="16">
        <v>14735</v>
      </c>
      <c r="I13" s="16">
        <v>14523</v>
      </c>
      <c r="J13" s="16">
        <v>29258</v>
      </c>
      <c r="K13" s="16">
        <v>6800</v>
      </c>
      <c r="L13" s="16">
        <v>6972</v>
      </c>
      <c r="M13" s="16">
        <v>13772</v>
      </c>
      <c r="N13" s="16">
        <v>18003</v>
      </c>
      <c r="O13" s="16">
        <v>19695</v>
      </c>
      <c r="P13" s="16">
        <v>37698</v>
      </c>
      <c r="Q13" s="16">
        <v>13097</v>
      </c>
      <c r="R13" s="16">
        <v>13904</v>
      </c>
      <c r="S13" s="16">
        <v>27001</v>
      </c>
      <c r="T13" s="16">
        <v>15518</v>
      </c>
      <c r="U13" s="16">
        <v>15537</v>
      </c>
      <c r="V13" s="16">
        <v>31055</v>
      </c>
      <c r="W13" s="16">
        <v>115513</v>
      </c>
      <c r="X13" s="16">
        <v>119294</v>
      </c>
      <c r="Y13" s="16">
        <v>234807</v>
      </c>
    </row>
    <row r="14" spans="1:25" ht="18.75" customHeight="1">
      <c r="A14" s="9" t="s">
        <v>10</v>
      </c>
      <c r="B14" s="16">
        <v>23691</v>
      </c>
      <c r="C14" s="16">
        <v>24412</v>
      </c>
      <c r="D14" s="16">
        <v>48103</v>
      </c>
      <c r="E14" s="16">
        <v>11967</v>
      </c>
      <c r="F14" s="16">
        <v>11637</v>
      </c>
      <c r="G14" s="16">
        <v>23604</v>
      </c>
      <c r="H14" s="16">
        <v>11543</v>
      </c>
      <c r="I14" s="16">
        <v>11569</v>
      </c>
      <c r="J14" s="16">
        <v>23112</v>
      </c>
      <c r="K14" s="16">
        <v>5213</v>
      </c>
      <c r="L14" s="16">
        <v>4869</v>
      </c>
      <c r="M14" s="16">
        <v>10082</v>
      </c>
      <c r="N14" s="16">
        <v>14528</v>
      </c>
      <c r="O14" s="16">
        <v>15498</v>
      </c>
      <c r="P14" s="16">
        <v>30026</v>
      </c>
      <c r="Q14" s="16">
        <v>9323</v>
      </c>
      <c r="R14" s="16">
        <v>10814</v>
      </c>
      <c r="S14" s="16">
        <v>20137</v>
      </c>
      <c r="T14" s="16">
        <v>11505</v>
      </c>
      <c r="U14" s="16">
        <v>11850</v>
      </c>
      <c r="V14" s="16">
        <v>23355</v>
      </c>
      <c r="W14" s="16">
        <v>87770</v>
      </c>
      <c r="X14" s="16">
        <v>90649</v>
      </c>
      <c r="Y14" s="16">
        <v>178419</v>
      </c>
    </row>
    <row r="15" spans="1:25" ht="18.75" customHeight="1">
      <c r="A15" s="9" t="s">
        <v>11</v>
      </c>
      <c r="B15" s="16">
        <v>20461</v>
      </c>
      <c r="C15" s="16">
        <v>20697</v>
      </c>
      <c r="D15" s="16">
        <v>41158</v>
      </c>
      <c r="E15" s="16">
        <v>9626</v>
      </c>
      <c r="F15" s="16">
        <v>9827</v>
      </c>
      <c r="G15" s="16">
        <v>19453</v>
      </c>
      <c r="H15" s="16">
        <v>9824</v>
      </c>
      <c r="I15" s="16">
        <v>9846</v>
      </c>
      <c r="J15" s="16">
        <v>19670</v>
      </c>
      <c r="K15" s="16">
        <v>4307</v>
      </c>
      <c r="L15" s="16">
        <v>4205</v>
      </c>
      <c r="M15" s="16">
        <v>8512</v>
      </c>
      <c r="N15" s="16">
        <v>12633</v>
      </c>
      <c r="O15" s="16">
        <v>14529</v>
      </c>
      <c r="P15" s="16">
        <v>27162</v>
      </c>
      <c r="Q15" s="16">
        <v>9101</v>
      </c>
      <c r="R15" s="16">
        <v>9932</v>
      </c>
      <c r="S15" s="16">
        <v>19033</v>
      </c>
      <c r="T15" s="16">
        <v>9364</v>
      </c>
      <c r="U15" s="16">
        <v>10270</v>
      </c>
      <c r="V15" s="16">
        <v>19634</v>
      </c>
      <c r="W15" s="16">
        <v>75316</v>
      </c>
      <c r="X15" s="16">
        <v>79306</v>
      </c>
      <c r="Y15" s="16">
        <v>154622</v>
      </c>
    </row>
    <row r="16" spans="1:25" ht="18.75" customHeight="1">
      <c r="A16" s="9" t="s">
        <v>12</v>
      </c>
      <c r="B16" s="16">
        <v>17769</v>
      </c>
      <c r="C16" s="16">
        <v>18574</v>
      </c>
      <c r="D16" s="16">
        <v>36343</v>
      </c>
      <c r="E16" s="16">
        <v>8065</v>
      </c>
      <c r="F16" s="16">
        <v>8792</v>
      </c>
      <c r="G16" s="16">
        <v>16857</v>
      </c>
      <c r="H16" s="16">
        <v>8104</v>
      </c>
      <c r="I16" s="16">
        <v>8369</v>
      </c>
      <c r="J16" s="16">
        <v>16473</v>
      </c>
      <c r="K16" s="16">
        <v>2833</v>
      </c>
      <c r="L16" s="16">
        <v>2877</v>
      </c>
      <c r="M16" s="16">
        <v>5710</v>
      </c>
      <c r="N16" s="16">
        <v>12002</v>
      </c>
      <c r="O16" s="16">
        <v>13884</v>
      </c>
      <c r="P16" s="16">
        <v>25886</v>
      </c>
      <c r="Q16" s="16">
        <v>8213</v>
      </c>
      <c r="R16" s="16">
        <v>9048</v>
      </c>
      <c r="S16" s="16">
        <v>17261</v>
      </c>
      <c r="T16" s="16">
        <v>8562</v>
      </c>
      <c r="U16" s="16">
        <v>8427</v>
      </c>
      <c r="V16" s="16">
        <v>16989</v>
      </c>
      <c r="W16" s="16">
        <v>65548</v>
      </c>
      <c r="X16" s="16">
        <v>69971</v>
      </c>
      <c r="Y16" s="16">
        <v>135519</v>
      </c>
    </row>
    <row r="17" spans="1:25" ht="18.75" customHeight="1">
      <c r="A17" s="9" t="s">
        <v>13</v>
      </c>
      <c r="B17" s="16">
        <v>12923</v>
      </c>
      <c r="C17" s="16">
        <v>13267</v>
      </c>
      <c r="D17" s="16">
        <v>26190</v>
      </c>
      <c r="E17" s="16">
        <v>5723</v>
      </c>
      <c r="F17" s="16">
        <v>6465</v>
      </c>
      <c r="G17" s="16">
        <v>12188</v>
      </c>
      <c r="H17" s="16">
        <v>5649</v>
      </c>
      <c r="I17" s="16">
        <v>6400</v>
      </c>
      <c r="J17" s="16">
        <v>12049</v>
      </c>
      <c r="K17" s="16">
        <v>2493</v>
      </c>
      <c r="L17" s="16">
        <v>2545</v>
      </c>
      <c r="M17" s="16">
        <v>5038</v>
      </c>
      <c r="N17" s="16">
        <v>9475</v>
      </c>
      <c r="O17" s="16">
        <v>10978</v>
      </c>
      <c r="P17" s="16">
        <v>20453</v>
      </c>
      <c r="Q17" s="16">
        <v>5994</v>
      </c>
      <c r="R17" s="16">
        <v>6841</v>
      </c>
      <c r="S17" s="16">
        <v>12835</v>
      </c>
      <c r="T17" s="16">
        <v>5619</v>
      </c>
      <c r="U17" s="16">
        <v>6320</v>
      </c>
      <c r="V17" s="16">
        <v>11939</v>
      </c>
      <c r="W17" s="16">
        <v>47876</v>
      </c>
      <c r="X17" s="16">
        <v>52816</v>
      </c>
      <c r="Y17" s="16">
        <v>100692</v>
      </c>
    </row>
    <row r="18" spans="1:25" ht="18.75" customHeight="1">
      <c r="A18" s="9" t="s">
        <v>14</v>
      </c>
      <c r="B18" s="16">
        <v>8077</v>
      </c>
      <c r="C18" s="16">
        <v>9552</v>
      </c>
      <c r="D18" s="16">
        <v>17629</v>
      </c>
      <c r="E18" s="16">
        <v>3902</v>
      </c>
      <c r="F18" s="16">
        <v>4655</v>
      </c>
      <c r="G18" s="16">
        <v>8557</v>
      </c>
      <c r="H18" s="16">
        <v>3684</v>
      </c>
      <c r="I18" s="16">
        <v>4184</v>
      </c>
      <c r="J18" s="16">
        <v>7868</v>
      </c>
      <c r="K18" s="16">
        <v>1473</v>
      </c>
      <c r="L18" s="16">
        <v>1881</v>
      </c>
      <c r="M18" s="16">
        <v>3354</v>
      </c>
      <c r="N18" s="16">
        <v>6633</v>
      </c>
      <c r="O18" s="16">
        <v>7749</v>
      </c>
      <c r="P18" s="16">
        <v>14382</v>
      </c>
      <c r="Q18" s="16">
        <v>3552</v>
      </c>
      <c r="R18" s="16">
        <v>4193</v>
      </c>
      <c r="S18" s="16">
        <v>7745</v>
      </c>
      <c r="T18" s="16">
        <v>3211</v>
      </c>
      <c r="U18" s="16">
        <v>3423</v>
      </c>
      <c r="V18" s="16">
        <v>6634</v>
      </c>
      <c r="W18" s="16">
        <v>30532</v>
      </c>
      <c r="X18" s="16">
        <v>35637</v>
      </c>
      <c r="Y18" s="16">
        <v>66169</v>
      </c>
    </row>
    <row r="19" spans="1:25" ht="18.75" customHeight="1">
      <c r="A19" s="9" t="s">
        <v>24</v>
      </c>
      <c r="B19" s="16">
        <v>8615</v>
      </c>
      <c r="C19" s="16">
        <v>10614</v>
      </c>
      <c r="D19" s="16">
        <v>19229</v>
      </c>
      <c r="E19" s="16">
        <v>3642</v>
      </c>
      <c r="F19" s="16">
        <v>5172</v>
      </c>
      <c r="G19" s="16">
        <v>8814</v>
      </c>
      <c r="H19" s="16">
        <v>3438</v>
      </c>
      <c r="I19" s="16">
        <v>4677</v>
      </c>
      <c r="J19" s="16">
        <v>8115</v>
      </c>
      <c r="K19" s="16">
        <v>1473</v>
      </c>
      <c r="L19" s="16">
        <v>1992</v>
      </c>
      <c r="M19" s="16">
        <v>3465</v>
      </c>
      <c r="N19" s="16">
        <v>6632</v>
      </c>
      <c r="O19" s="16">
        <v>9040</v>
      </c>
      <c r="P19" s="16">
        <v>15672</v>
      </c>
      <c r="Q19" s="16">
        <v>3552</v>
      </c>
      <c r="R19" s="16">
        <v>4855</v>
      </c>
      <c r="S19" s="16">
        <v>8407</v>
      </c>
      <c r="T19" s="16">
        <v>2943</v>
      </c>
      <c r="U19" s="16">
        <v>3687</v>
      </c>
      <c r="V19" s="16">
        <v>6630</v>
      </c>
      <c r="W19" s="16">
        <v>30295</v>
      </c>
      <c r="X19" s="16">
        <v>40037</v>
      </c>
      <c r="Y19" s="16">
        <v>70332</v>
      </c>
    </row>
    <row r="20" spans="1:25" ht="18.75" customHeight="1">
      <c r="A20" s="6" t="s">
        <v>18</v>
      </c>
      <c r="B20" s="20">
        <f>SUM(B4:B19)</f>
        <v>538447</v>
      </c>
      <c r="C20" s="20">
        <f aca="true" t="shared" si="0" ref="C20:U20">SUM(C4:C19)</f>
        <v>530690</v>
      </c>
      <c r="D20" s="20">
        <f t="shared" si="0"/>
        <v>1069137</v>
      </c>
      <c r="E20" s="20">
        <f t="shared" si="0"/>
        <v>260157</v>
      </c>
      <c r="F20" s="20">
        <f t="shared" si="0"/>
        <v>258594</v>
      </c>
      <c r="G20" s="20">
        <f t="shared" si="0"/>
        <v>518751</v>
      </c>
      <c r="H20" s="20">
        <f t="shared" si="0"/>
        <v>245592</v>
      </c>
      <c r="I20" s="20">
        <f t="shared" si="0"/>
        <v>246145</v>
      </c>
      <c r="J20" s="20">
        <f t="shared" si="0"/>
        <v>491737</v>
      </c>
      <c r="K20" s="20">
        <f t="shared" si="0"/>
        <v>113329</v>
      </c>
      <c r="L20" s="20">
        <f t="shared" si="0"/>
        <v>110661</v>
      </c>
      <c r="M20" s="20">
        <f t="shared" si="0"/>
        <v>223990</v>
      </c>
      <c r="N20" s="20">
        <f t="shared" si="0"/>
        <v>315835</v>
      </c>
      <c r="O20" s="20">
        <f t="shared" si="0"/>
        <v>322874</v>
      </c>
      <c r="P20" s="20">
        <f t="shared" si="0"/>
        <v>638709</v>
      </c>
      <c r="Q20" s="20">
        <f t="shared" si="0"/>
        <v>221982</v>
      </c>
      <c r="R20" s="20">
        <f t="shared" si="0"/>
        <v>220695</v>
      </c>
      <c r="S20" s="20">
        <f t="shared" si="0"/>
        <v>442677</v>
      </c>
      <c r="T20" s="20">
        <f t="shared" si="0"/>
        <v>267554</v>
      </c>
      <c r="U20" s="20">
        <f t="shared" si="0"/>
        <v>263332</v>
      </c>
      <c r="V20" s="20">
        <f>SUM(V4:V19)</f>
        <v>530886</v>
      </c>
      <c r="W20" s="20">
        <f>SUM(W4:W19)</f>
        <v>1962896</v>
      </c>
      <c r="X20" s="20">
        <f>SUM(X4:X19)</f>
        <v>1952991</v>
      </c>
      <c r="Y20" s="20">
        <f>SUM(Y4:Y19)</f>
        <v>3915887</v>
      </c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B4" sqref="B4:Y19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99</v>
      </c>
    </row>
    <row r="2" spans="1:25" ht="21.75">
      <c r="A2" s="4"/>
      <c r="B2" s="33" t="s">
        <v>39</v>
      </c>
      <c r="C2" s="33"/>
      <c r="D2" s="33"/>
      <c r="E2" s="32" t="s">
        <v>40</v>
      </c>
      <c r="F2" s="32"/>
      <c r="G2" s="32"/>
      <c r="H2" s="32" t="s">
        <v>41</v>
      </c>
      <c r="I2" s="32"/>
      <c r="J2" s="32"/>
      <c r="K2" s="32" t="s">
        <v>42</v>
      </c>
      <c r="L2" s="32"/>
      <c r="M2" s="32"/>
      <c r="N2" s="32" t="s">
        <v>43</v>
      </c>
      <c r="O2" s="32"/>
      <c r="P2" s="32"/>
      <c r="Q2" s="32" t="s">
        <v>44</v>
      </c>
      <c r="R2" s="32"/>
      <c r="S2" s="32"/>
      <c r="T2" s="32" t="s">
        <v>45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32269</v>
      </c>
      <c r="C4" s="16">
        <v>29976</v>
      </c>
      <c r="D4" s="16">
        <v>62245</v>
      </c>
      <c r="E4" s="16">
        <v>34133</v>
      </c>
      <c r="F4" s="16">
        <v>33138</v>
      </c>
      <c r="G4" s="16">
        <v>67271</v>
      </c>
      <c r="H4" s="16">
        <v>33012</v>
      </c>
      <c r="I4" s="16">
        <v>30666</v>
      </c>
      <c r="J4" s="16">
        <v>63678</v>
      </c>
      <c r="K4" s="16">
        <v>15671</v>
      </c>
      <c r="L4" s="16">
        <v>16657</v>
      </c>
      <c r="M4" s="16">
        <v>32328</v>
      </c>
      <c r="N4" s="16">
        <v>7583</v>
      </c>
      <c r="O4" s="16">
        <v>7918</v>
      </c>
      <c r="P4" s="16">
        <v>15501</v>
      </c>
      <c r="Q4" s="16">
        <v>18499</v>
      </c>
      <c r="R4" s="16">
        <v>18462</v>
      </c>
      <c r="S4" s="16">
        <v>36961</v>
      </c>
      <c r="T4" s="16">
        <v>20910</v>
      </c>
      <c r="U4" s="16">
        <v>20204</v>
      </c>
      <c r="V4" s="16">
        <v>41114</v>
      </c>
      <c r="W4" s="16">
        <v>162077</v>
      </c>
      <c r="X4" s="16">
        <v>157021</v>
      </c>
      <c r="Y4" s="16">
        <v>319098</v>
      </c>
    </row>
    <row r="5" spans="1:25" ht="18.75" customHeight="1">
      <c r="A5" s="9" t="s">
        <v>1</v>
      </c>
      <c r="B5" s="16">
        <v>32269</v>
      </c>
      <c r="C5" s="16">
        <v>31225</v>
      </c>
      <c r="D5" s="16">
        <v>63494</v>
      </c>
      <c r="E5" s="16">
        <v>36118</v>
      </c>
      <c r="F5" s="16">
        <v>33524</v>
      </c>
      <c r="G5" s="16">
        <v>69642</v>
      </c>
      <c r="H5" s="16">
        <v>31873</v>
      </c>
      <c r="I5" s="16">
        <v>29870</v>
      </c>
      <c r="J5" s="16">
        <v>61743</v>
      </c>
      <c r="K5" s="16">
        <v>15671</v>
      </c>
      <c r="L5" s="16">
        <v>17090</v>
      </c>
      <c r="M5" s="16">
        <v>32761</v>
      </c>
      <c r="N5" s="16">
        <v>7782</v>
      </c>
      <c r="O5" s="16">
        <v>7918</v>
      </c>
      <c r="P5" s="16">
        <v>15700</v>
      </c>
      <c r="Q5" s="16">
        <v>18276</v>
      </c>
      <c r="R5" s="16">
        <v>17760</v>
      </c>
      <c r="S5" s="16">
        <v>36036</v>
      </c>
      <c r="T5" s="16">
        <v>21153</v>
      </c>
      <c r="U5" s="16">
        <v>21144</v>
      </c>
      <c r="V5" s="16">
        <v>42297</v>
      </c>
      <c r="W5" s="16">
        <v>163142</v>
      </c>
      <c r="X5" s="16">
        <v>158531</v>
      </c>
      <c r="Y5" s="16">
        <v>321673</v>
      </c>
    </row>
    <row r="6" spans="1:25" ht="18.75" customHeight="1">
      <c r="A6" s="9" t="s">
        <v>2</v>
      </c>
      <c r="B6" s="16">
        <v>35093</v>
      </c>
      <c r="C6" s="16">
        <v>33306</v>
      </c>
      <c r="D6" s="16">
        <v>68399</v>
      </c>
      <c r="E6" s="16">
        <v>36514</v>
      </c>
      <c r="F6" s="16">
        <v>35065</v>
      </c>
      <c r="G6" s="16">
        <v>71579</v>
      </c>
      <c r="H6" s="16">
        <v>29597</v>
      </c>
      <c r="I6" s="16">
        <v>29870</v>
      </c>
      <c r="J6" s="16">
        <v>59467</v>
      </c>
      <c r="K6" s="16">
        <v>15880</v>
      </c>
      <c r="L6" s="16">
        <v>14061</v>
      </c>
      <c r="M6" s="16">
        <v>29941</v>
      </c>
      <c r="N6" s="16">
        <v>8780</v>
      </c>
      <c r="O6" s="16">
        <v>7918</v>
      </c>
      <c r="P6" s="16">
        <v>16698</v>
      </c>
      <c r="Q6" s="16">
        <v>18499</v>
      </c>
      <c r="R6" s="16">
        <v>18229</v>
      </c>
      <c r="S6" s="16">
        <v>36728</v>
      </c>
      <c r="T6" s="16">
        <v>21883</v>
      </c>
      <c r="U6" s="16">
        <v>21143</v>
      </c>
      <c r="V6" s="16">
        <v>43026</v>
      </c>
      <c r="W6" s="16">
        <v>166246</v>
      </c>
      <c r="X6" s="16">
        <v>159592</v>
      </c>
      <c r="Y6" s="16">
        <v>325838</v>
      </c>
    </row>
    <row r="7" spans="1:25" ht="18.75" customHeight="1">
      <c r="A7" s="9" t="s">
        <v>3</v>
      </c>
      <c r="B7" s="16">
        <v>36707</v>
      </c>
      <c r="C7" s="16">
        <v>35388</v>
      </c>
      <c r="D7" s="16">
        <v>72095</v>
      </c>
      <c r="E7" s="16">
        <v>37705</v>
      </c>
      <c r="F7" s="16">
        <v>36221</v>
      </c>
      <c r="G7" s="16">
        <v>73926</v>
      </c>
      <c r="H7" s="16">
        <v>31494</v>
      </c>
      <c r="I7" s="16">
        <v>30268</v>
      </c>
      <c r="J7" s="16">
        <v>61762</v>
      </c>
      <c r="K7" s="16">
        <v>18806</v>
      </c>
      <c r="L7" s="16">
        <v>20767</v>
      </c>
      <c r="M7" s="16">
        <v>39573</v>
      </c>
      <c r="N7" s="16">
        <v>8780</v>
      </c>
      <c r="O7" s="16">
        <v>8235</v>
      </c>
      <c r="P7" s="16">
        <v>17015</v>
      </c>
      <c r="Q7" s="16">
        <v>22064</v>
      </c>
      <c r="R7" s="16">
        <v>20565</v>
      </c>
      <c r="S7" s="16">
        <v>42629</v>
      </c>
      <c r="T7" s="16">
        <v>22855</v>
      </c>
      <c r="U7" s="16">
        <v>21613</v>
      </c>
      <c r="V7" s="16">
        <v>44468</v>
      </c>
      <c r="W7" s="16">
        <v>178411</v>
      </c>
      <c r="X7" s="16">
        <v>173057</v>
      </c>
      <c r="Y7" s="16">
        <v>351468</v>
      </c>
    </row>
    <row r="8" spans="1:25" ht="18.75" customHeight="1">
      <c r="A8" s="9" t="s">
        <v>4</v>
      </c>
      <c r="B8" s="16">
        <v>36303</v>
      </c>
      <c r="C8" s="16">
        <v>35804</v>
      </c>
      <c r="D8" s="16">
        <v>72107</v>
      </c>
      <c r="E8" s="16">
        <v>40088</v>
      </c>
      <c r="F8" s="16">
        <v>36991</v>
      </c>
      <c r="G8" s="16">
        <v>77079</v>
      </c>
      <c r="H8" s="16">
        <v>33391</v>
      </c>
      <c r="I8" s="16">
        <v>33853</v>
      </c>
      <c r="J8" s="16">
        <v>67244</v>
      </c>
      <c r="K8" s="16">
        <v>22149</v>
      </c>
      <c r="L8" s="16">
        <v>24012</v>
      </c>
      <c r="M8" s="16">
        <v>46161</v>
      </c>
      <c r="N8" s="16">
        <v>8281</v>
      </c>
      <c r="O8" s="16">
        <v>7707</v>
      </c>
      <c r="P8" s="16">
        <v>15988</v>
      </c>
      <c r="Q8" s="16">
        <v>22064</v>
      </c>
      <c r="R8" s="16">
        <v>21032</v>
      </c>
      <c r="S8" s="16">
        <v>43096</v>
      </c>
      <c r="T8" s="16">
        <v>27475</v>
      </c>
      <c r="U8" s="16">
        <v>22318</v>
      </c>
      <c r="V8" s="16">
        <v>49793</v>
      </c>
      <c r="W8" s="16">
        <v>189751</v>
      </c>
      <c r="X8" s="16">
        <v>181717</v>
      </c>
      <c r="Y8" s="16">
        <v>371468</v>
      </c>
    </row>
    <row r="9" spans="1:25" ht="18.75" customHeight="1">
      <c r="A9" s="9" t="s">
        <v>5</v>
      </c>
      <c r="B9" s="16">
        <v>35900</v>
      </c>
      <c r="C9" s="16">
        <v>35388</v>
      </c>
      <c r="D9" s="16">
        <v>71288</v>
      </c>
      <c r="E9" s="16">
        <v>38499</v>
      </c>
      <c r="F9" s="16">
        <v>35836</v>
      </c>
      <c r="G9" s="16">
        <v>74335</v>
      </c>
      <c r="H9" s="16">
        <v>34909</v>
      </c>
      <c r="I9" s="16">
        <v>39428</v>
      </c>
      <c r="J9" s="16">
        <v>74337</v>
      </c>
      <c r="K9" s="16">
        <v>24239</v>
      </c>
      <c r="L9" s="16">
        <v>24877</v>
      </c>
      <c r="M9" s="16">
        <v>49116</v>
      </c>
      <c r="N9" s="16">
        <v>8281</v>
      </c>
      <c r="O9" s="16">
        <v>6863</v>
      </c>
      <c r="P9" s="16">
        <v>15144</v>
      </c>
      <c r="Q9" s="16">
        <v>20281</v>
      </c>
      <c r="R9" s="16">
        <v>19396</v>
      </c>
      <c r="S9" s="16">
        <v>39677</v>
      </c>
      <c r="T9" s="16">
        <v>24071</v>
      </c>
      <c r="U9" s="16">
        <v>21613</v>
      </c>
      <c r="V9" s="16">
        <v>45684</v>
      </c>
      <c r="W9" s="16">
        <v>186180</v>
      </c>
      <c r="X9" s="16">
        <v>183401</v>
      </c>
      <c r="Y9" s="16">
        <v>369581</v>
      </c>
    </row>
    <row r="10" spans="1:25" ht="18.75" customHeight="1">
      <c r="A10" s="9" t="s">
        <v>6</v>
      </c>
      <c r="B10" s="16">
        <v>33076</v>
      </c>
      <c r="C10" s="16">
        <v>34555</v>
      </c>
      <c r="D10" s="16">
        <v>67631</v>
      </c>
      <c r="E10" s="16">
        <v>35324</v>
      </c>
      <c r="F10" s="16">
        <v>31984</v>
      </c>
      <c r="G10" s="16">
        <v>67308</v>
      </c>
      <c r="H10" s="16">
        <v>36426</v>
      </c>
      <c r="I10" s="16">
        <v>39827</v>
      </c>
      <c r="J10" s="16">
        <v>76253</v>
      </c>
      <c r="K10" s="16">
        <v>21940</v>
      </c>
      <c r="L10" s="16">
        <v>22065</v>
      </c>
      <c r="M10" s="16">
        <v>44005</v>
      </c>
      <c r="N10" s="16">
        <v>7682</v>
      </c>
      <c r="O10" s="16">
        <v>7179</v>
      </c>
      <c r="P10" s="16">
        <v>14861</v>
      </c>
      <c r="Q10" s="16">
        <v>17830</v>
      </c>
      <c r="R10" s="16">
        <v>18461</v>
      </c>
      <c r="S10" s="16">
        <v>36291</v>
      </c>
      <c r="T10" s="16">
        <v>21397</v>
      </c>
      <c r="U10" s="16">
        <v>19969</v>
      </c>
      <c r="V10" s="16">
        <v>41366</v>
      </c>
      <c r="W10" s="16">
        <v>173675</v>
      </c>
      <c r="X10" s="16">
        <v>174040</v>
      </c>
      <c r="Y10" s="16">
        <v>347715</v>
      </c>
    </row>
    <row r="11" spans="1:25" ht="18.75" customHeight="1">
      <c r="A11" s="9" t="s">
        <v>7</v>
      </c>
      <c r="B11" s="16">
        <v>31059</v>
      </c>
      <c r="C11" s="16">
        <v>32474</v>
      </c>
      <c r="D11" s="16">
        <v>63533</v>
      </c>
      <c r="E11" s="16">
        <v>30164</v>
      </c>
      <c r="F11" s="16">
        <v>30056</v>
      </c>
      <c r="G11" s="16">
        <v>60220</v>
      </c>
      <c r="H11" s="16">
        <v>33770</v>
      </c>
      <c r="I11" s="16">
        <v>34649</v>
      </c>
      <c r="J11" s="16">
        <v>68419</v>
      </c>
      <c r="K11" s="16">
        <v>18179</v>
      </c>
      <c r="L11" s="16">
        <v>17955</v>
      </c>
      <c r="M11" s="16">
        <v>36134</v>
      </c>
      <c r="N11" s="16">
        <v>7583</v>
      </c>
      <c r="O11" s="16">
        <v>7919</v>
      </c>
      <c r="P11" s="16">
        <v>15502</v>
      </c>
      <c r="Q11" s="16">
        <v>16270</v>
      </c>
      <c r="R11" s="16">
        <v>17760</v>
      </c>
      <c r="S11" s="16">
        <v>34030</v>
      </c>
      <c r="T11" s="16">
        <v>17992</v>
      </c>
      <c r="U11" s="16">
        <v>18089</v>
      </c>
      <c r="V11" s="16">
        <v>36081</v>
      </c>
      <c r="W11" s="16">
        <v>155017</v>
      </c>
      <c r="X11" s="16">
        <v>158902</v>
      </c>
      <c r="Y11" s="16">
        <v>313919</v>
      </c>
    </row>
    <row r="12" spans="1:25" ht="18.75" customHeight="1">
      <c r="A12" s="9" t="s">
        <v>8</v>
      </c>
      <c r="B12" s="16">
        <v>28640</v>
      </c>
      <c r="C12" s="16">
        <v>29560</v>
      </c>
      <c r="D12" s="16">
        <v>58200</v>
      </c>
      <c r="E12" s="16">
        <v>26988</v>
      </c>
      <c r="F12" s="16">
        <v>26973</v>
      </c>
      <c r="G12" s="16">
        <v>53961</v>
      </c>
      <c r="H12" s="16">
        <v>27320</v>
      </c>
      <c r="I12" s="16">
        <v>29073</v>
      </c>
      <c r="J12" s="16">
        <v>56393</v>
      </c>
      <c r="K12" s="16">
        <v>14836</v>
      </c>
      <c r="L12" s="16">
        <v>14494</v>
      </c>
      <c r="M12" s="16">
        <v>29330</v>
      </c>
      <c r="N12" s="16">
        <v>6884</v>
      </c>
      <c r="O12" s="16">
        <v>8129</v>
      </c>
      <c r="P12" s="16">
        <v>15013</v>
      </c>
      <c r="Q12" s="16">
        <v>14710</v>
      </c>
      <c r="R12" s="16">
        <v>16592</v>
      </c>
      <c r="S12" s="16">
        <v>31302</v>
      </c>
      <c r="T12" s="16">
        <v>15561</v>
      </c>
      <c r="U12" s="16">
        <v>15270</v>
      </c>
      <c r="V12" s="16">
        <v>30831</v>
      </c>
      <c r="W12" s="16">
        <v>134939</v>
      </c>
      <c r="X12" s="16">
        <v>140091</v>
      </c>
      <c r="Y12" s="16">
        <v>275030</v>
      </c>
    </row>
    <row r="13" spans="1:25" ht="18.75" customHeight="1">
      <c r="A13" s="9" t="s">
        <v>9</v>
      </c>
      <c r="B13" s="16">
        <v>24605</v>
      </c>
      <c r="C13" s="16">
        <v>26229</v>
      </c>
      <c r="D13" s="16">
        <v>50834</v>
      </c>
      <c r="E13" s="16">
        <v>23020</v>
      </c>
      <c r="F13" s="16">
        <v>23120</v>
      </c>
      <c r="G13" s="16">
        <v>46140</v>
      </c>
      <c r="H13" s="16">
        <v>22008</v>
      </c>
      <c r="I13" s="16">
        <v>24692</v>
      </c>
      <c r="J13" s="16">
        <v>46700</v>
      </c>
      <c r="K13" s="16">
        <v>11283</v>
      </c>
      <c r="L13" s="16">
        <v>11249</v>
      </c>
      <c r="M13" s="16">
        <v>22532</v>
      </c>
      <c r="N13" s="16">
        <v>6185</v>
      </c>
      <c r="O13" s="16">
        <v>7813</v>
      </c>
      <c r="P13" s="16">
        <v>13998</v>
      </c>
      <c r="Q13" s="16">
        <v>12927</v>
      </c>
      <c r="R13" s="16">
        <v>14956</v>
      </c>
      <c r="S13" s="16">
        <v>27883</v>
      </c>
      <c r="T13" s="16">
        <v>12643</v>
      </c>
      <c r="U13" s="16">
        <v>13156</v>
      </c>
      <c r="V13" s="16">
        <v>25799</v>
      </c>
      <c r="W13" s="16">
        <v>112671</v>
      </c>
      <c r="X13" s="16">
        <v>121215</v>
      </c>
      <c r="Y13" s="16">
        <v>233886</v>
      </c>
    </row>
    <row r="14" spans="1:25" ht="18.75" customHeight="1">
      <c r="A14" s="9" t="s">
        <v>10</v>
      </c>
      <c r="B14" s="16">
        <v>18152</v>
      </c>
      <c r="C14" s="16">
        <v>19568</v>
      </c>
      <c r="D14" s="16">
        <v>37720</v>
      </c>
      <c r="E14" s="16">
        <v>15876</v>
      </c>
      <c r="F14" s="16">
        <v>16184</v>
      </c>
      <c r="G14" s="16">
        <v>32060</v>
      </c>
      <c r="H14" s="16">
        <v>17454</v>
      </c>
      <c r="I14" s="16">
        <v>18719</v>
      </c>
      <c r="J14" s="16">
        <v>36173</v>
      </c>
      <c r="K14" s="16">
        <v>8358</v>
      </c>
      <c r="L14" s="16">
        <v>8437</v>
      </c>
      <c r="M14" s="16">
        <v>16795</v>
      </c>
      <c r="N14" s="16">
        <v>4988</v>
      </c>
      <c r="O14" s="16">
        <v>6018</v>
      </c>
      <c r="P14" s="16">
        <v>11006</v>
      </c>
      <c r="Q14" s="16">
        <v>9584</v>
      </c>
      <c r="R14" s="16">
        <v>11217</v>
      </c>
      <c r="S14" s="16">
        <v>20801</v>
      </c>
      <c r="T14" s="16">
        <v>9239</v>
      </c>
      <c r="U14" s="16">
        <v>9867</v>
      </c>
      <c r="V14" s="16">
        <v>19106</v>
      </c>
      <c r="W14" s="16">
        <v>83651</v>
      </c>
      <c r="X14" s="16">
        <v>90010</v>
      </c>
      <c r="Y14" s="16">
        <v>173661</v>
      </c>
    </row>
    <row r="15" spans="1:25" ht="18.75" customHeight="1">
      <c r="A15" s="9" t="s">
        <v>11</v>
      </c>
      <c r="B15" s="16">
        <v>15328</v>
      </c>
      <c r="C15" s="16">
        <v>18319</v>
      </c>
      <c r="D15" s="16">
        <v>33647</v>
      </c>
      <c r="E15" s="16">
        <v>12304</v>
      </c>
      <c r="F15" s="16">
        <v>13101</v>
      </c>
      <c r="G15" s="16">
        <v>25405</v>
      </c>
      <c r="H15" s="16">
        <v>14039</v>
      </c>
      <c r="I15" s="16">
        <v>15134</v>
      </c>
      <c r="J15" s="16">
        <v>29173</v>
      </c>
      <c r="K15" s="16">
        <v>6687</v>
      </c>
      <c r="L15" s="16">
        <v>6922</v>
      </c>
      <c r="M15" s="16">
        <v>13609</v>
      </c>
      <c r="N15" s="16">
        <v>4390</v>
      </c>
      <c r="O15" s="16">
        <v>5384</v>
      </c>
      <c r="P15" s="16">
        <v>9774</v>
      </c>
      <c r="Q15" s="16">
        <v>8469</v>
      </c>
      <c r="R15" s="16">
        <v>9815</v>
      </c>
      <c r="S15" s="16">
        <v>18284</v>
      </c>
      <c r="T15" s="16">
        <v>8267</v>
      </c>
      <c r="U15" s="16">
        <v>8692</v>
      </c>
      <c r="V15" s="16">
        <v>16959</v>
      </c>
      <c r="W15" s="16">
        <v>69484</v>
      </c>
      <c r="X15" s="16">
        <v>77367</v>
      </c>
      <c r="Y15" s="16">
        <v>146851</v>
      </c>
    </row>
    <row r="16" spans="1:25" ht="18.75" customHeight="1">
      <c r="A16" s="9" t="s">
        <v>12</v>
      </c>
      <c r="B16" s="16">
        <v>15731</v>
      </c>
      <c r="C16" s="16">
        <v>17902</v>
      </c>
      <c r="D16" s="16">
        <v>33633</v>
      </c>
      <c r="E16" s="16">
        <v>11510</v>
      </c>
      <c r="F16" s="16">
        <v>11560</v>
      </c>
      <c r="G16" s="16">
        <v>23070</v>
      </c>
      <c r="H16" s="16">
        <v>12522</v>
      </c>
      <c r="I16" s="16">
        <v>13939</v>
      </c>
      <c r="J16" s="16">
        <v>26461</v>
      </c>
      <c r="K16" s="16">
        <v>5433</v>
      </c>
      <c r="L16" s="16">
        <v>5841</v>
      </c>
      <c r="M16" s="16">
        <v>11274</v>
      </c>
      <c r="N16" s="16">
        <v>4091</v>
      </c>
      <c r="O16" s="16">
        <v>5068</v>
      </c>
      <c r="P16" s="16">
        <v>9159</v>
      </c>
      <c r="Q16" s="16">
        <v>8023</v>
      </c>
      <c r="R16" s="16">
        <v>9348</v>
      </c>
      <c r="S16" s="16">
        <v>17371</v>
      </c>
      <c r="T16" s="16">
        <v>7294</v>
      </c>
      <c r="U16" s="16">
        <v>7753</v>
      </c>
      <c r="V16" s="16">
        <v>15047</v>
      </c>
      <c r="W16" s="16">
        <v>64604</v>
      </c>
      <c r="X16" s="16">
        <v>71411</v>
      </c>
      <c r="Y16" s="16">
        <v>136015</v>
      </c>
    </row>
    <row r="17" spans="1:25" ht="18.75" customHeight="1">
      <c r="A17" s="9" t="s">
        <v>13</v>
      </c>
      <c r="B17" s="16">
        <v>12101</v>
      </c>
      <c r="C17" s="16">
        <v>13739</v>
      </c>
      <c r="D17" s="16">
        <v>25840</v>
      </c>
      <c r="E17" s="16">
        <v>8335</v>
      </c>
      <c r="F17" s="16">
        <v>8862</v>
      </c>
      <c r="G17" s="16">
        <v>17197</v>
      </c>
      <c r="H17" s="16">
        <v>8727</v>
      </c>
      <c r="I17" s="16">
        <v>10754</v>
      </c>
      <c r="J17" s="16">
        <v>19481</v>
      </c>
      <c r="K17" s="16">
        <v>4179</v>
      </c>
      <c r="L17" s="16">
        <v>4543</v>
      </c>
      <c r="M17" s="16">
        <v>8722</v>
      </c>
      <c r="N17" s="16">
        <v>3592</v>
      </c>
      <c r="O17" s="16">
        <v>4434</v>
      </c>
      <c r="P17" s="16">
        <v>8026</v>
      </c>
      <c r="Q17" s="16">
        <v>6463</v>
      </c>
      <c r="R17" s="16">
        <v>7945</v>
      </c>
      <c r="S17" s="16">
        <v>14408</v>
      </c>
      <c r="T17" s="16">
        <v>5349</v>
      </c>
      <c r="U17" s="16">
        <v>6108</v>
      </c>
      <c r="V17" s="16">
        <v>11457</v>
      </c>
      <c r="W17" s="16">
        <v>48746</v>
      </c>
      <c r="X17" s="16">
        <v>56385</v>
      </c>
      <c r="Y17" s="16">
        <v>105131</v>
      </c>
    </row>
    <row r="18" spans="1:25" ht="18.75" customHeight="1">
      <c r="A18" s="9" t="s">
        <v>14</v>
      </c>
      <c r="B18" s="16">
        <v>8067</v>
      </c>
      <c r="C18" s="16">
        <v>10408</v>
      </c>
      <c r="D18" s="16">
        <v>18475</v>
      </c>
      <c r="E18" s="16">
        <v>5160</v>
      </c>
      <c r="F18" s="16">
        <v>6165</v>
      </c>
      <c r="G18" s="16">
        <v>11325</v>
      </c>
      <c r="H18" s="16">
        <v>6451</v>
      </c>
      <c r="I18" s="16">
        <v>7965</v>
      </c>
      <c r="J18" s="16">
        <v>14416</v>
      </c>
      <c r="K18" s="16">
        <v>2716</v>
      </c>
      <c r="L18" s="16">
        <v>3245</v>
      </c>
      <c r="M18" s="16">
        <v>5961</v>
      </c>
      <c r="N18" s="16">
        <v>2394</v>
      </c>
      <c r="O18" s="16">
        <v>3167</v>
      </c>
      <c r="P18" s="16">
        <v>5561</v>
      </c>
      <c r="Q18" s="16">
        <v>4235</v>
      </c>
      <c r="R18" s="16">
        <v>5375</v>
      </c>
      <c r="S18" s="16">
        <v>9610</v>
      </c>
      <c r="T18" s="16">
        <v>3647</v>
      </c>
      <c r="U18" s="16">
        <v>3759</v>
      </c>
      <c r="V18" s="16">
        <v>7406</v>
      </c>
      <c r="W18" s="16">
        <v>32670</v>
      </c>
      <c r="X18" s="16">
        <v>40084</v>
      </c>
      <c r="Y18" s="16">
        <v>72754</v>
      </c>
    </row>
    <row r="19" spans="1:25" ht="18.75" customHeight="1">
      <c r="A19" s="9" t="s">
        <v>24</v>
      </c>
      <c r="B19" s="16">
        <v>8067</v>
      </c>
      <c r="C19" s="16">
        <v>12490</v>
      </c>
      <c r="D19" s="16">
        <v>20557</v>
      </c>
      <c r="E19" s="16">
        <v>5159</v>
      </c>
      <c r="F19" s="16">
        <v>6552</v>
      </c>
      <c r="G19" s="16">
        <v>11711</v>
      </c>
      <c r="H19" s="16">
        <v>6450</v>
      </c>
      <c r="I19" s="16">
        <v>9558</v>
      </c>
      <c r="J19" s="16">
        <v>16008</v>
      </c>
      <c r="K19" s="16">
        <v>2925</v>
      </c>
      <c r="L19" s="16">
        <v>4110</v>
      </c>
      <c r="M19" s="16">
        <v>7035</v>
      </c>
      <c r="N19" s="16">
        <v>2494</v>
      </c>
      <c r="O19" s="16">
        <v>3906</v>
      </c>
      <c r="P19" s="16">
        <v>6400</v>
      </c>
      <c r="Q19" s="16">
        <v>4680</v>
      </c>
      <c r="R19" s="16">
        <v>6777</v>
      </c>
      <c r="S19" s="16">
        <v>11457</v>
      </c>
      <c r="T19" s="16">
        <v>3404</v>
      </c>
      <c r="U19" s="16">
        <v>4229</v>
      </c>
      <c r="V19" s="16">
        <v>7633</v>
      </c>
      <c r="W19" s="16">
        <v>33179</v>
      </c>
      <c r="X19" s="16">
        <v>47622</v>
      </c>
      <c r="Y19" s="16">
        <v>80801</v>
      </c>
    </row>
    <row r="20" spans="1:25" ht="18.75" customHeight="1">
      <c r="A20" s="6" t="s">
        <v>18</v>
      </c>
      <c r="B20" s="20">
        <f>SUM(B4:B19)</f>
        <v>403367</v>
      </c>
      <c r="C20" s="20">
        <f aca="true" t="shared" si="0" ref="C20:X20">SUM(C4:C19)</f>
        <v>416331</v>
      </c>
      <c r="D20" s="20">
        <f t="shared" si="0"/>
        <v>819698</v>
      </c>
      <c r="E20" s="20">
        <f t="shared" si="0"/>
        <v>396897</v>
      </c>
      <c r="F20" s="20">
        <f t="shared" si="0"/>
        <v>385332</v>
      </c>
      <c r="G20" s="20">
        <f t="shared" si="0"/>
        <v>782229</v>
      </c>
      <c r="H20" s="20">
        <f t="shared" si="0"/>
        <v>379443</v>
      </c>
      <c r="I20" s="20">
        <f t="shared" si="0"/>
        <v>398265</v>
      </c>
      <c r="J20" s="20">
        <f t="shared" si="0"/>
        <v>777708</v>
      </c>
      <c r="K20" s="20">
        <f t="shared" si="0"/>
        <v>208952</v>
      </c>
      <c r="L20" s="20">
        <f t="shared" si="0"/>
        <v>216325</v>
      </c>
      <c r="M20" s="20">
        <f t="shared" si="0"/>
        <v>425277</v>
      </c>
      <c r="N20" s="20">
        <f t="shared" si="0"/>
        <v>99770</v>
      </c>
      <c r="O20" s="20">
        <f t="shared" si="0"/>
        <v>105576</v>
      </c>
      <c r="P20" s="20">
        <f t="shared" si="0"/>
        <v>205346</v>
      </c>
      <c r="Q20" s="20">
        <f t="shared" si="0"/>
        <v>222874</v>
      </c>
      <c r="R20" s="20">
        <f t="shared" si="0"/>
        <v>233690</v>
      </c>
      <c r="S20" s="20">
        <f t="shared" si="0"/>
        <v>456564</v>
      </c>
      <c r="T20" s="20">
        <f t="shared" si="0"/>
        <v>243140</v>
      </c>
      <c r="U20" s="20">
        <f t="shared" si="0"/>
        <v>234927</v>
      </c>
      <c r="V20" s="20">
        <f t="shared" si="0"/>
        <v>478067</v>
      </c>
      <c r="W20" s="20">
        <f t="shared" si="0"/>
        <v>1954443</v>
      </c>
      <c r="X20" s="20">
        <f t="shared" si="0"/>
        <v>1990446</v>
      </c>
      <c r="Y20" s="17"/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100</v>
      </c>
    </row>
    <row r="2" spans="1:19" ht="21.75">
      <c r="A2" s="4"/>
      <c r="B2" s="33" t="s">
        <v>46</v>
      </c>
      <c r="C2" s="33"/>
      <c r="D2" s="33"/>
      <c r="E2" s="32" t="s">
        <v>47</v>
      </c>
      <c r="F2" s="32"/>
      <c r="G2" s="32"/>
      <c r="H2" s="32" t="s">
        <v>48</v>
      </c>
      <c r="I2" s="32"/>
      <c r="J2" s="32"/>
      <c r="K2" s="32" t="s">
        <v>49</v>
      </c>
      <c r="L2" s="32"/>
      <c r="M2" s="32"/>
      <c r="N2" s="32" t="s">
        <v>50</v>
      </c>
      <c r="O2" s="32"/>
      <c r="P2" s="32"/>
      <c r="Q2" s="32" t="s">
        <v>18</v>
      </c>
      <c r="R2" s="32"/>
      <c r="S2" s="32"/>
    </row>
    <row r="3" spans="1:19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113645</v>
      </c>
      <c r="C4" s="16">
        <v>117830</v>
      </c>
      <c r="D4" s="16">
        <v>231475</v>
      </c>
      <c r="E4" s="16">
        <v>74627</v>
      </c>
      <c r="F4" s="16">
        <v>71704</v>
      </c>
      <c r="G4" s="16">
        <v>146331</v>
      </c>
      <c r="H4" s="16">
        <v>68411</v>
      </c>
      <c r="I4" s="16">
        <v>67734</v>
      </c>
      <c r="J4" s="16">
        <v>136145</v>
      </c>
      <c r="K4" s="16">
        <v>49552</v>
      </c>
      <c r="L4" s="16">
        <v>49735</v>
      </c>
      <c r="M4" s="16">
        <v>99287</v>
      </c>
      <c r="N4" s="16">
        <v>42507</v>
      </c>
      <c r="O4" s="16">
        <v>41538</v>
      </c>
      <c r="P4" s="16">
        <v>84045</v>
      </c>
      <c r="Q4" s="16">
        <v>348742</v>
      </c>
      <c r="R4" s="16">
        <v>348541</v>
      </c>
      <c r="S4" s="16">
        <v>697283</v>
      </c>
    </row>
    <row r="5" spans="1:19" ht="18.75" customHeight="1">
      <c r="A5" s="9" t="s">
        <v>1</v>
      </c>
      <c r="B5" s="16">
        <v>113645</v>
      </c>
      <c r="C5" s="16">
        <v>119111</v>
      </c>
      <c r="D5" s="16">
        <v>232756</v>
      </c>
      <c r="E5" s="16">
        <v>78435</v>
      </c>
      <c r="F5" s="16">
        <v>76281</v>
      </c>
      <c r="G5" s="16">
        <v>154716</v>
      </c>
      <c r="H5" s="16">
        <v>75321</v>
      </c>
      <c r="I5" s="16">
        <v>70499</v>
      </c>
      <c r="J5" s="16">
        <v>145820</v>
      </c>
      <c r="K5" s="16">
        <v>48989</v>
      </c>
      <c r="L5" s="16">
        <v>49735</v>
      </c>
      <c r="M5" s="16">
        <v>98724</v>
      </c>
      <c r="N5" s="16">
        <v>42040</v>
      </c>
      <c r="O5" s="16">
        <v>42010</v>
      </c>
      <c r="P5" s="16">
        <v>84050</v>
      </c>
      <c r="Q5" s="16">
        <v>358430</v>
      </c>
      <c r="R5" s="16">
        <v>357636</v>
      </c>
      <c r="S5" s="16">
        <v>716066</v>
      </c>
    </row>
    <row r="6" spans="1:19" ht="18.75" customHeight="1">
      <c r="A6" s="9" t="s">
        <v>2</v>
      </c>
      <c r="B6" s="16">
        <v>119959</v>
      </c>
      <c r="C6" s="16">
        <v>115269</v>
      </c>
      <c r="D6" s="16">
        <v>235228</v>
      </c>
      <c r="E6" s="16">
        <v>74628</v>
      </c>
      <c r="F6" s="16">
        <v>77044</v>
      </c>
      <c r="G6" s="16">
        <v>151672</v>
      </c>
      <c r="H6" s="16">
        <v>68411</v>
      </c>
      <c r="I6" s="16">
        <v>66352</v>
      </c>
      <c r="J6" s="16">
        <v>134763</v>
      </c>
      <c r="K6" s="16">
        <v>48989</v>
      </c>
      <c r="L6" s="16">
        <v>47474</v>
      </c>
      <c r="M6" s="16">
        <v>96463</v>
      </c>
      <c r="N6" s="16">
        <v>43908</v>
      </c>
      <c r="O6" s="16">
        <v>41538</v>
      </c>
      <c r="P6" s="16">
        <v>85446</v>
      </c>
      <c r="Q6" s="16">
        <v>355895</v>
      </c>
      <c r="R6" s="16">
        <v>347677</v>
      </c>
      <c r="S6" s="16">
        <v>703572</v>
      </c>
    </row>
    <row r="7" spans="1:19" ht="18.75" customHeight="1">
      <c r="A7" s="9" t="s">
        <v>3</v>
      </c>
      <c r="B7" s="16">
        <v>118696</v>
      </c>
      <c r="C7" s="16">
        <v>107584</v>
      </c>
      <c r="D7" s="16">
        <v>226280</v>
      </c>
      <c r="E7" s="16">
        <v>78435</v>
      </c>
      <c r="F7" s="16">
        <v>74755</v>
      </c>
      <c r="G7" s="16">
        <v>153190</v>
      </c>
      <c r="H7" s="16">
        <v>61501</v>
      </c>
      <c r="I7" s="16">
        <v>57367</v>
      </c>
      <c r="J7" s="16">
        <v>118868</v>
      </c>
      <c r="K7" s="16">
        <v>54057</v>
      </c>
      <c r="L7" s="16">
        <v>51431</v>
      </c>
      <c r="M7" s="16">
        <v>105488</v>
      </c>
      <c r="N7" s="16">
        <v>47178</v>
      </c>
      <c r="O7" s="16">
        <v>42954</v>
      </c>
      <c r="P7" s="16">
        <v>90132</v>
      </c>
      <c r="Q7" s="16">
        <v>359867</v>
      </c>
      <c r="R7" s="16">
        <v>334091</v>
      </c>
      <c r="S7" s="16">
        <v>693958</v>
      </c>
    </row>
    <row r="8" spans="1:19" ht="18.75" customHeight="1">
      <c r="A8" s="9" t="s">
        <v>4</v>
      </c>
      <c r="B8" s="16">
        <v>123747</v>
      </c>
      <c r="C8" s="16">
        <v>112707</v>
      </c>
      <c r="D8" s="16">
        <v>236454</v>
      </c>
      <c r="E8" s="16">
        <v>73866</v>
      </c>
      <c r="F8" s="16">
        <v>68653</v>
      </c>
      <c r="G8" s="16">
        <v>142519</v>
      </c>
      <c r="H8" s="16">
        <v>60119</v>
      </c>
      <c r="I8" s="16">
        <v>54602</v>
      </c>
      <c r="J8" s="16">
        <v>114721</v>
      </c>
      <c r="K8" s="16">
        <v>53493</v>
      </c>
      <c r="L8" s="16">
        <v>50865</v>
      </c>
      <c r="M8" s="16">
        <v>104358</v>
      </c>
      <c r="N8" s="16">
        <v>44375</v>
      </c>
      <c r="O8" s="16">
        <v>42482</v>
      </c>
      <c r="P8" s="16">
        <v>86857</v>
      </c>
      <c r="Q8" s="16">
        <v>355600</v>
      </c>
      <c r="R8" s="16">
        <v>329309</v>
      </c>
      <c r="S8" s="16">
        <v>684909</v>
      </c>
    </row>
    <row r="9" spans="1:19" ht="18.75" customHeight="1">
      <c r="A9" s="9" t="s">
        <v>5</v>
      </c>
      <c r="B9" s="16">
        <v>116171</v>
      </c>
      <c r="C9" s="16">
        <v>111426</v>
      </c>
      <c r="D9" s="16">
        <v>227597</v>
      </c>
      <c r="E9" s="16">
        <v>66251</v>
      </c>
      <c r="F9" s="16">
        <v>61787</v>
      </c>
      <c r="G9" s="16">
        <v>128038</v>
      </c>
      <c r="H9" s="16">
        <v>58047</v>
      </c>
      <c r="I9" s="16">
        <v>55293</v>
      </c>
      <c r="J9" s="16">
        <v>113340</v>
      </c>
      <c r="K9" s="16">
        <v>51241</v>
      </c>
      <c r="L9" s="16">
        <v>46909</v>
      </c>
      <c r="M9" s="16">
        <v>98150</v>
      </c>
      <c r="N9" s="16">
        <v>40639</v>
      </c>
      <c r="O9" s="16">
        <v>38234</v>
      </c>
      <c r="P9" s="16">
        <v>78873</v>
      </c>
      <c r="Q9" s="16">
        <v>332349</v>
      </c>
      <c r="R9" s="16">
        <v>313649</v>
      </c>
      <c r="S9" s="16">
        <v>645998</v>
      </c>
    </row>
    <row r="10" spans="1:19" ht="18.75" customHeight="1">
      <c r="A10" s="9" t="s">
        <v>6</v>
      </c>
      <c r="B10" s="16">
        <v>103544</v>
      </c>
      <c r="C10" s="16">
        <v>106303</v>
      </c>
      <c r="D10" s="16">
        <v>209847</v>
      </c>
      <c r="E10" s="16">
        <v>57113</v>
      </c>
      <c r="F10" s="16">
        <v>56448</v>
      </c>
      <c r="G10" s="16">
        <v>113561</v>
      </c>
      <c r="H10" s="16">
        <v>51826</v>
      </c>
      <c r="I10" s="16">
        <v>51146</v>
      </c>
      <c r="J10" s="16">
        <v>102972</v>
      </c>
      <c r="K10" s="16">
        <v>46173</v>
      </c>
      <c r="L10" s="16">
        <v>44648</v>
      </c>
      <c r="M10" s="16">
        <v>90821</v>
      </c>
      <c r="N10" s="16">
        <v>37369</v>
      </c>
      <c r="O10" s="16">
        <v>36346</v>
      </c>
      <c r="P10" s="16">
        <v>73715</v>
      </c>
      <c r="Q10" s="16">
        <v>296025</v>
      </c>
      <c r="R10" s="16">
        <v>294891</v>
      </c>
      <c r="S10" s="16">
        <v>590916</v>
      </c>
    </row>
    <row r="11" spans="1:19" ht="18.75" customHeight="1">
      <c r="A11" s="9" t="s">
        <v>7</v>
      </c>
      <c r="B11" s="16">
        <v>89653</v>
      </c>
      <c r="C11" s="16">
        <v>90934</v>
      </c>
      <c r="D11" s="16">
        <v>180587</v>
      </c>
      <c r="E11" s="16">
        <v>51782</v>
      </c>
      <c r="F11" s="16">
        <v>51108</v>
      </c>
      <c r="G11" s="16">
        <v>102890</v>
      </c>
      <c r="H11" s="16">
        <v>46989</v>
      </c>
      <c r="I11" s="16">
        <v>47690</v>
      </c>
      <c r="J11" s="16">
        <v>94679</v>
      </c>
      <c r="K11" s="16">
        <v>41105</v>
      </c>
      <c r="L11" s="16">
        <v>40692</v>
      </c>
      <c r="M11" s="16">
        <v>81797</v>
      </c>
      <c r="N11" s="16">
        <v>35500</v>
      </c>
      <c r="O11" s="16">
        <v>35402</v>
      </c>
      <c r="P11" s="16">
        <v>70902</v>
      </c>
      <c r="Q11" s="16">
        <v>265029</v>
      </c>
      <c r="R11" s="16">
        <v>265826</v>
      </c>
      <c r="S11" s="16">
        <v>530855</v>
      </c>
    </row>
    <row r="12" spans="1:19" ht="18.75" customHeight="1">
      <c r="A12" s="9" t="s">
        <v>8</v>
      </c>
      <c r="B12" s="16">
        <v>78289</v>
      </c>
      <c r="C12" s="16">
        <v>78127</v>
      </c>
      <c r="D12" s="16">
        <v>156416</v>
      </c>
      <c r="E12" s="16">
        <v>46452</v>
      </c>
      <c r="F12" s="16">
        <v>47294</v>
      </c>
      <c r="G12" s="16">
        <v>93746</v>
      </c>
      <c r="H12" s="16">
        <v>43534</v>
      </c>
      <c r="I12" s="16">
        <v>44926</v>
      </c>
      <c r="J12" s="16">
        <v>88460</v>
      </c>
      <c r="K12" s="16">
        <v>38291</v>
      </c>
      <c r="L12" s="16">
        <v>37866</v>
      </c>
      <c r="M12" s="16">
        <v>76157</v>
      </c>
      <c r="N12" s="16">
        <v>34566</v>
      </c>
      <c r="O12" s="16">
        <v>35402</v>
      </c>
      <c r="P12" s="16">
        <v>69968</v>
      </c>
      <c r="Q12" s="16">
        <v>241132</v>
      </c>
      <c r="R12" s="16">
        <v>243615</v>
      </c>
      <c r="S12" s="16">
        <v>484747</v>
      </c>
    </row>
    <row r="13" spans="1:19" ht="18.75" customHeight="1">
      <c r="A13" s="9" t="s">
        <v>9</v>
      </c>
      <c r="B13" s="16">
        <v>69450</v>
      </c>
      <c r="C13" s="16">
        <v>70442</v>
      </c>
      <c r="D13" s="16">
        <v>139892</v>
      </c>
      <c r="E13" s="16">
        <v>40360</v>
      </c>
      <c r="F13" s="16">
        <v>42717</v>
      </c>
      <c r="G13" s="16">
        <v>83077</v>
      </c>
      <c r="H13" s="16">
        <v>38006</v>
      </c>
      <c r="I13" s="16">
        <v>40779</v>
      </c>
      <c r="J13" s="16">
        <v>78785</v>
      </c>
      <c r="K13" s="16">
        <v>33222</v>
      </c>
      <c r="L13" s="16">
        <v>33910</v>
      </c>
      <c r="M13" s="16">
        <v>67132</v>
      </c>
      <c r="N13" s="16">
        <v>29428</v>
      </c>
      <c r="O13" s="16">
        <v>30681</v>
      </c>
      <c r="P13" s="16">
        <v>60109</v>
      </c>
      <c r="Q13" s="16">
        <v>210466</v>
      </c>
      <c r="R13" s="16">
        <v>218529</v>
      </c>
      <c r="S13" s="16">
        <v>428995</v>
      </c>
    </row>
    <row r="14" spans="1:19" ht="18.75" customHeight="1">
      <c r="A14" s="9" t="s">
        <v>10</v>
      </c>
      <c r="B14" s="16">
        <v>61873</v>
      </c>
      <c r="C14" s="16">
        <v>64038</v>
      </c>
      <c r="D14" s="16">
        <v>125911</v>
      </c>
      <c r="E14" s="16">
        <v>35029</v>
      </c>
      <c r="F14" s="16">
        <v>36615</v>
      </c>
      <c r="G14" s="16">
        <v>71644</v>
      </c>
      <c r="H14" s="16">
        <v>32478</v>
      </c>
      <c r="I14" s="16">
        <v>35249</v>
      </c>
      <c r="J14" s="16">
        <v>67727</v>
      </c>
      <c r="K14" s="16">
        <v>28717</v>
      </c>
      <c r="L14" s="16">
        <v>29389</v>
      </c>
      <c r="M14" s="16">
        <v>58106</v>
      </c>
      <c r="N14" s="16">
        <v>21487</v>
      </c>
      <c r="O14" s="16">
        <v>24073</v>
      </c>
      <c r="P14" s="16">
        <v>45560</v>
      </c>
      <c r="Q14" s="16">
        <v>179584</v>
      </c>
      <c r="R14" s="16">
        <v>189364</v>
      </c>
      <c r="S14" s="16">
        <v>368948</v>
      </c>
    </row>
    <row r="15" spans="1:19" ht="18.75" customHeight="1">
      <c r="A15" s="9" t="s">
        <v>11</v>
      </c>
      <c r="B15" s="16">
        <v>47984</v>
      </c>
      <c r="C15" s="16">
        <v>52511</v>
      </c>
      <c r="D15" s="16">
        <v>100495</v>
      </c>
      <c r="E15" s="16">
        <v>28176</v>
      </c>
      <c r="F15" s="16">
        <v>30512</v>
      </c>
      <c r="G15" s="16">
        <v>58688</v>
      </c>
      <c r="H15" s="16">
        <v>26950</v>
      </c>
      <c r="I15" s="16">
        <v>30411</v>
      </c>
      <c r="J15" s="16">
        <v>57361</v>
      </c>
      <c r="K15" s="16">
        <v>23650</v>
      </c>
      <c r="L15" s="16">
        <v>24868</v>
      </c>
      <c r="M15" s="16">
        <v>48518</v>
      </c>
      <c r="N15" s="16">
        <v>17282</v>
      </c>
      <c r="O15" s="16">
        <v>20769</v>
      </c>
      <c r="P15" s="16">
        <v>38051</v>
      </c>
      <c r="Q15" s="16">
        <v>144042</v>
      </c>
      <c r="R15" s="16">
        <v>159071</v>
      </c>
      <c r="S15" s="16">
        <v>303113</v>
      </c>
    </row>
    <row r="16" spans="1:19" ht="18.75" customHeight="1">
      <c r="A16" s="9" t="s">
        <v>12</v>
      </c>
      <c r="B16" s="16">
        <v>40407</v>
      </c>
      <c r="C16" s="16">
        <v>48669</v>
      </c>
      <c r="D16" s="16">
        <v>89076</v>
      </c>
      <c r="E16" s="16">
        <v>21322</v>
      </c>
      <c r="F16" s="16">
        <v>25173</v>
      </c>
      <c r="G16" s="16">
        <v>46495</v>
      </c>
      <c r="H16" s="16">
        <v>22113</v>
      </c>
      <c r="I16" s="16">
        <v>24882</v>
      </c>
      <c r="J16" s="16">
        <v>46995</v>
      </c>
      <c r="K16" s="16">
        <v>17456</v>
      </c>
      <c r="L16" s="16">
        <v>20347</v>
      </c>
      <c r="M16" s="16">
        <v>37803</v>
      </c>
      <c r="N16" s="16">
        <v>11678</v>
      </c>
      <c r="O16" s="16">
        <v>15105</v>
      </c>
      <c r="P16" s="16">
        <v>26783</v>
      </c>
      <c r="Q16" s="16">
        <v>112976</v>
      </c>
      <c r="R16" s="16">
        <v>134176</v>
      </c>
      <c r="S16" s="16">
        <v>247152</v>
      </c>
    </row>
    <row r="17" spans="1:19" ht="18.75" customHeight="1">
      <c r="A17" s="9" t="s">
        <v>13</v>
      </c>
      <c r="B17" s="16">
        <v>29043</v>
      </c>
      <c r="C17" s="16">
        <v>37142</v>
      </c>
      <c r="D17" s="16">
        <v>66185</v>
      </c>
      <c r="E17" s="16">
        <v>15992</v>
      </c>
      <c r="F17" s="16">
        <v>19070</v>
      </c>
      <c r="G17" s="16">
        <v>35062</v>
      </c>
      <c r="H17" s="16">
        <v>17275</v>
      </c>
      <c r="I17" s="16">
        <v>19353</v>
      </c>
      <c r="J17" s="16">
        <v>36628</v>
      </c>
      <c r="K17" s="16">
        <v>12951</v>
      </c>
      <c r="L17" s="16">
        <v>15825</v>
      </c>
      <c r="M17" s="16">
        <v>28776</v>
      </c>
      <c r="N17" s="16">
        <v>9342</v>
      </c>
      <c r="O17" s="16">
        <v>12273</v>
      </c>
      <c r="P17" s="16">
        <v>21615</v>
      </c>
      <c r="Q17" s="16">
        <v>84603</v>
      </c>
      <c r="R17" s="16">
        <v>103663</v>
      </c>
      <c r="S17" s="16">
        <v>188266</v>
      </c>
    </row>
    <row r="18" spans="1:19" ht="18.75" customHeight="1">
      <c r="A18" s="9" t="s">
        <v>14</v>
      </c>
      <c r="B18" s="16">
        <v>18941</v>
      </c>
      <c r="C18" s="16">
        <v>23054</v>
      </c>
      <c r="D18" s="16">
        <v>41995</v>
      </c>
      <c r="E18" s="16">
        <v>9900</v>
      </c>
      <c r="F18" s="16">
        <v>11442</v>
      </c>
      <c r="G18" s="16">
        <v>21342</v>
      </c>
      <c r="H18" s="16">
        <v>10365</v>
      </c>
      <c r="I18" s="16">
        <v>12441</v>
      </c>
      <c r="J18" s="16">
        <v>22806</v>
      </c>
      <c r="K18" s="16">
        <v>7883</v>
      </c>
      <c r="L18" s="16">
        <v>10174</v>
      </c>
      <c r="M18" s="16">
        <v>18057</v>
      </c>
      <c r="N18" s="16">
        <v>5138</v>
      </c>
      <c r="O18" s="16">
        <v>6608</v>
      </c>
      <c r="P18" s="16">
        <v>11746</v>
      </c>
      <c r="Q18" s="16">
        <v>52227</v>
      </c>
      <c r="R18" s="16">
        <v>63719</v>
      </c>
      <c r="S18" s="16">
        <v>115946</v>
      </c>
    </row>
    <row r="19" spans="1:19" ht="18.75" customHeight="1">
      <c r="A19" s="9" t="s">
        <v>24</v>
      </c>
      <c r="B19" s="16">
        <v>17678</v>
      </c>
      <c r="C19" s="16">
        <v>25615</v>
      </c>
      <c r="D19" s="16">
        <v>43293</v>
      </c>
      <c r="E19" s="16">
        <v>9138</v>
      </c>
      <c r="F19" s="16">
        <v>12205</v>
      </c>
      <c r="G19" s="16">
        <v>21343</v>
      </c>
      <c r="H19" s="16">
        <v>9674</v>
      </c>
      <c r="I19" s="16">
        <v>12441</v>
      </c>
      <c r="J19" s="16">
        <v>22115</v>
      </c>
      <c r="K19" s="16">
        <v>7320</v>
      </c>
      <c r="L19" s="16">
        <v>11303</v>
      </c>
      <c r="M19" s="16">
        <v>18623</v>
      </c>
      <c r="N19" s="16">
        <v>4671</v>
      </c>
      <c r="O19" s="16">
        <v>6608</v>
      </c>
      <c r="P19" s="16">
        <v>11279</v>
      </c>
      <c r="Q19" s="16">
        <v>48481</v>
      </c>
      <c r="R19" s="16">
        <v>68172</v>
      </c>
      <c r="S19" s="16">
        <v>116653</v>
      </c>
    </row>
    <row r="20" spans="1:19" ht="18.75" customHeight="1">
      <c r="A20" s="6" t="s">
        <v>18</v>
      </c>
      <c r="B20" s="20">
        <f>SUM(B4:B19)</f>
        <v>1262725</v>
      </c>
      <c r="C20" s="20">
        <f aca="true" t="shared" si="0" ref="C20:S20">SUM(C4:C19)</f>
        <v>1280762</v>
      </c>
      <c r="D20" s="20">
        <f t="shared" si="0"/>
        <v>2543487</v>
      </c>
      <c r="E20" s="20">
        <f t="shared" si="0"/>
        <v>761506</v>
      </c>
      <c r="F20" s="20">
        <f t="shared" si="0"/>
        <v>762808</v>
      </c>
      <c r="G20" s="20">
        <f t="shared" si="0"/>
        <v>1524314</v>
      </c>
      <c r="H20" s="20">
        <f t="shared" si="0"/>
        <v>691020</v>
      </c>
      <c r="I20" s="20">
        <f t="shared" si="0"/>
        <v>691165</v>
      </c>
      <c r="J20" s="20">
        <f t="shared" si="0"/>
        <v>1382185</v>
      </c>
      <c r="K20" s="20">
        <f t="shared" si="0"/>
        <v>563089</v>
      </c>
      <c r="L20" s="20">
        <f t="shared" si="0"/>
        <v>565171</v>
      </c>
      <c r="M20" s="20">
        <f t="shared" si="0"/>
        <v>1128260</v>
      </c>
      <c r="N20" s="20">
        <f t="shared" si="0"/>
        <v>467108</v>
      </c>
      <c r="O20" s="20">
        <f t="shared" si="0"/>
        <v>472023</v>
      </c>
      <c r="P20" s="20">
        <f t="shared" si="0"/>
        <v>939131</v>
      </c>
      <c r="Q20" s="20">
        <f t="shared" si="0"/>
        <v>3745448</v>
      </c>
      <c r="R20" s="20">
        <f t="shared" si="0"/>
        <v>3771929</v>
      </c>
      <c r="S20" s="20">
        <f t="shared" si="0"/>
        <v>7517377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B4" sqref="B4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101</v>
      </c>
    </row>
    <row r="2" spans="1:25" ht="21.75">
      <c r="A2" s="4"/>
      <c r="B2" s="33" t="s">
        <v>51</v>
      </c>
      <c r="C2" s="33"/>
      <c r="D2" s="33"/>
      <c r="E2" s="32" t="s">
        <v>52</v>
      </c>
      <c r="F2" s="32"/>
      <c r="G2" s="32"/>
      <c r="H2" s="32" t="s">
        <v>53</v>
      </c>
      <c r="I2" s="32"/>
      <c r="J2" s="32"/>
      <c r="K2" s="32" t="s">
        <v>54</v>
      </c>
      <c r="L2" s="32"/>
      <c r="M2" s="32"/>
      <c r="N2" s="32" t="s">
        <v>55</v>
      </c>
      <c r="O2" s="32"/>
      <c r="P2" s="32"/>
      <c r="Q2" s="32" t="s">
        <v>56</v>
      </c>
      <c r="R2" s="32"/>
      <c r="S2" s="32"/>
      <c r="T2" s="32" t="s">
        <v>57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22490</v>
      </c>
      <c r="C4" s="16">
        <v>22731</v>
      </c>
      <c r="D4" s="16">
        <v>45221</v>
      </c>
      <c r="E4" s="16">
        <v>78502</v>
      </c>
      <c r="F4" s="16">
        <v>74436</v>
      </c>
      <c r="G4" s="16">
        <v>152938</v>
      </c>
      <c r="H4" s="16">
        <v>73367</v>
      </c>
      <c r="I4" s="16">
        <v>66530</v>
      </c>
      <c r="J4" s="16">
        <v>139897</v>
      </c>
      <c r="K4" s="16">
        <v>27021</v>
      </c>
      <c r="L4" s="16">
        <v>28297</v>
      </c>
      <c r="M4" s="16">
        <v>55318</v>
      </c>
      <c r="N4" s="16">
        <v>44537</v>
      </c>
      <c r="O4" s="16">
        <v>45171</v>
      </c>
      <c r="P4" s="16">
        <v>89708</v>
      </c>
      <c r="Q4" s="16">
        <v>42772</v>
      </c>
      <c r="R4" s="16">
        <v>45790</v>
      </c>
      <c r="S4" s="16">
        <v>88562</v>
      </c>
      <c r="T4" s="16">
        <v>55872</v>
      </c>
      <c r="U4" s="16">
        <v>52642</v>
      </c>
      <c r="V4" s="16">
        <v>108514</v>
      </c>
      <c r="W4" s="16">
        <v>344561</v>
      </c>
      <c r="X4" s="16">
        <v>335597</v>
      </c>
      <c r="Y4" s="16">
        <v>680158</v>
      </c>
    </row>
    <row r="5" spans="1:25" ht="18.75" customHeight="1">
      <c r="A5" s="9" t="s">
        <v>1</v>
      </c>
      <c r="B5" s="16">
        <v>25489</v>
      </c>
      <c r="C5" s="16">
        <v>25175</v>
      </c>
      <c r="D5" s="16">
        <v>50664</v>
      </c>
      <c r="E5" s="16">
        <v>77630</v>
      </c>
      <c r="F5" s="16">
        <v>77064</v>
      </c>
      <c r="G5" s="16">
        <v>154694</v>
      </c>
      <c r="H5" s="16">
        <v>77188</v>
      </c>
      <c r="I5" s="16">
        <v>72579</v>
      </c>
      <c r="J5" s="16">
        <v>149767</v>
      </c>
      <c r="K5" s="16">
        <v>27022</v>
      </c>
      <c r="L5" s="16">
        <v>29230</v>
      </c>
      <c r="M5" s="16">
        <v>56252</v>
      </c>
      <c r="N5" s="16">
        <v>45446</v>
      </c>
      <c r="O5" s="16">
        <v>46066</v>
      </c>
      <c r="P5" s="16">
        <v>91512</v>
      </c>
      <c r="Q5" s="16">
        <v>46705</v>
      </c>
      <c r="R5" s="16">
        <v>47759</v>
      </c>
      <c r="S5" s="16">
        <v>94464</v>
      </c>
      <c r="T5" s="16">
        <v>57516</v>
      </c>
      <c r="U5" s="16">
        <v>58126</v>
      </c>
      <c r="V5" s="16">
        <v>115642</v>
      </c>
      <c r="W5" s="16">
        <v>356996</v>
      </c>
      <c r="X5" s="16">
        <v>355999</v>
      </c>
      <c r="Y5" s="16">
        <v>712995</v>
      </c>
    </row>
    <row r="6" spans="1:25" ht="18.75" customHeight="1">
      <c r="A6" s="9" t="s">
        <v>2</v>
      </c>
      <c r="B6" s="16">
        <v>26738</v>
      </c>
      <c r="C6" s="16">
        <v>26152</v>
      </c>
      <c r="D6" s="16">
        <v>52890</v>
      </c>
      <c r="E6" s="16">
        <v>77630</v>
      </c>
      <c r="F6" s="16">
        <v>77940</v>
      </c>
      <c r="G6" s="16">
        <v>155570</v>
      </c>
      <c r="H6" s="16">
        <v>71838</v>
      </c>
      <c r="I6" s="16">
        <v>77114</v>
      </c>
      <c r="J6" s="16">
        <v>148952</v>
      </c>
      <c r="K6" s="16">
        <v>28630</v>
      </c>
      <c r="L6" s="16">
        <v>29851</v>
      </c>
      <c r="M6" s="16">
        <v>58481</v>
      </c>
      <c r="N6" s="16">
        <v>45446</v>
      </c>
      <c r="O6" s="16">
        <v>46066</v>
      </c>
      <c r="P6" s="16">
        <v>91512</v>
      </c>
      <c r="Q6" s="16">
        <v>46705</v>
      </c>
      <c r="R6" s="16">
        <v>44313</v>
      </c>
      <c r="S6" s="16">
        <v>91018</v>
      </c>
      <c r="T6" s="16">
        <v>52038</v>
      </c>
      <c r="U6" s="16">
        <v>56480</v>
      </c>
      <c r="V6" s="16">
        <v>108518</v>
      </c>
      <c r="W6" s="16">
        <v>349025</v>
      </c>
      <c r="X6" s="16">
        <v>357916</v>
      </c>
      <c r="Y6" s="16">
        <v>706941</v>
      </c>
    </row>
    <row r="7" spans="1:25" ht="18.75" customHeight="1">
      <c r="A7" s="9" t="s">
        <v>3</v>
      </c>
      <c r="B7" s="16">
        <v>27738</v>
      </c>
      <c r="C7" s="16">
        <v>27375</v>
      </c>
      <c r="D7" s="16">
        <v>55113</v>
      </c>
      <c r="E7" s="16">
        <v>83736</v>
      </c>
      <c r="F7" s="16">
        <v>83194</v>
      </c>
      <c r="G7" s="16">
        <v>166930</v>
      </c>
      <c r="H7" s="16">
        <v>80245</v>
      </c>
      <c r="I7" s="16">
        <v>83918</v>
      </c>
      <c r="J7" s="16">
        <v>164163</v>
      </c>
      <c r="K7" s="16">
        <v>30881</v>
      </c>
      <c r="L7" s="16">
        <v>30784</v>
      </c>
      <c r="M7" s="16">
        <v>61665</v>
      </c>
      <c r="N7" s="16">
        <v>49536</v>
      </c>
      <c r="O7" s="16">
        <v>48749</v>
      </c>
      <c r="P7" s="16">
        <v>98285</v>
      </c>
      <c r="Q7" s="16">
        <v>51622</v>
      </c>
      <c r="R7" s="16">
        <v>49730</v>
      </c>
      <c r="S7" s="16">
        <v>101352</v>
      </c>
      <c r="T7" s="16">
        <v>58063</v>
      </c>
      <c r="U7" s="16">
        <v>57577</v>
      </c>
      <c r="V7" s="16">
        <v>115640</v>
      </c>
      <c r="W7" s="16">
        <v>381821</v>
      </c>
      <c r="X7" s="16">
        <v>381327</v>
      </c>
      <c r="Y7" s="16">
        <v>763148</v>
      </c>
    </row>
    <row r="8" spans="1:25" ht="18.75" customHeight="1">
      <c r="A8" s="9" t="s">
        <v>4</v>
      </c>
      <c r="B8" s="16">
        <v>26738</v>
      </c>
      <c r="C8" s="16">
        <v>24686</v>
      </c>
      <c r="D8" s="16">
        <v>51424</v>
      </c>
      <c r="E8" s="16">
        <v>88097</v>
      </c>
      <c r="F8" s="16">
        <v>83194</v>
      </c>
      <c r="G8" s="16">
        <v>171291</v>
      </c>
      <c r="H8" s="16">
        <v>84830</v>
      </c>
      <c r="I8" s="16">
        <v>80138</v>
      </c>
      <c r="J8" s="16">
        <v>164968</v>
      </c>
      <c r="K8" s="16">
        <v>35385</v>
      </c>
      <c r="L8" s="16">
        <v>31406</v>
      </c>
      <c r="M8" s="16">
        <v>66791</v>
      </c>
      <c r="N8" s="16">
        <v>45446</v>
      </c>
      <c r="O8" s="16">
        <v>42935</v>
      </c>
      <c r="P8" s="16">
        <v>88381</v>
      </c>
      <c r="Q8" s="16">
        <v>51622</v>
      </c>
      <c r="R8" s="16">
        <v>48744</v>
      </c>
      <c r="S8" s="16">
        <v>100366</v>
      </c>
      <c r="T8" s="16">
        <v>55872</v>
      </c>
      <c r="U8" s="16">
        <v>52094</v>
      </c>
      <c r="V8" s="16">
        <v>107966</v>
      </c>
      <c r="W8" s="16">
        <v>387990</v>
      </c>
      <c r="X8" s="16">
        <v>363197</v>
      </c>
      <c r="Y8" s="16">
        <v>751187</v>
      </c>
    </row>
    <row r="9" spans="1:25" ht="18.75" customHeight="1">
      <c r="A9" s="9" t="s">
        <v>5</v>
      </c>
      <c r="B9" s="16">
        <v>23490</v>
      </c>
      <c r="C9" s="16">
        <v>20042</v>
      </c>
      <c r="D9" s="16">
        <v>43532</v>
      </c>
      <c r="E9" s="16">
        <v>79375</v>
      </c>
      <c r="F9" s="16">
        <v>76188</v>
      </c>
      <c r="G9" s="16">
        <v>155563</v>
      </c>
      <c r="H9" s="16">
        <v>71838</v>
      </c>
      <c r="I9" s="16">
        <v>66530</v>
      </c>
      <c r="J9" s="16">
        <v>138368</v>
      </c>
      <c r="K9" s="16">
        <v>32811</v>
      </c>
      <c r="L9" s="16">
        <v>27364</v>
      </c>
      <c r="M9" s="16">
        <v>60175</v>
      </c>
      <c r="N9" s="16">
        <v>41355</v>
      </c>
      <c r="O9" s="16">
        <v>36674</v>
      </c>
      <c r="P9" s="16">
        <v>78029</v>
      </c>
      <c r="Q9" s="16">
        <v>45230</v>
      </c>
      <c r="R9" s="16">
        <v>41359</v>
      </c>
      <c r="S9" s="16">
        <v>86589</v>
      </c>
      <c r="T9" s="16">
        <v>48751</v>
      </c>
      <c r="U9" s="16">
        <v>44417</v>
      </c>
      <c r="V9" s="16">
        <v>93168</v>
      </c>
      <c r="W9" s="16">
        <v>342850</v>
      </c>
      <c r="X9" s="16">
        <v>312574</v>
      </c>
      <c r="Y9" s="16">
        <v>655424</v>
      </c>
    </row>
    <row r="10" spans="1:25" ht="18.75" customHeight="1">
      <c r="A10" s="9" t="s">
        <v>6</v>
      </c>
      <c r="B10" s="16">
        <v>19492</v>
      </c>
      <c r="C10" s="16">
        <v>18087</v>
      </c>
      <c r="D10" s="16">
        <v>37579</v>
      </c>
      <c r="E10" s="16">
        <v>71524</v>
      </c>
      <c r="F10" s="16">
        <v>70934</v>
      </c>
      <c r="G10" s="16">
        <v>142458</v>
      </c>
      <c r="H10" s="16">
        <v>60375</v>
      </c>
      <c r="I10" s="16">
        <v>59726</v>
      </c>
      <c r="J10" s="16">
        <v>120101</v>
      </c>
      <c r="K10" s="16">
        <v>28629</v>
      </c>
      <c r="L10" s="16">
        <v>25498</v>
      </c>
      <c r="M10" s="16">
        <v>54127</v>
      </c>
      <c r="N10" s="16">
        <v>35902</v>
      </c>
      <c r="O10" s="16">
        <v>33543</v>
      </c>
      <c r="P10" s="16">
        <v>69445</v>
      </c>
      <c r="Q10" s="16">
        <v>38839</v>
      </c>
      <c r="R10" s="16">
        <v>36927</v>
      </c>
      <c r="S10" s="16">
        <v>75766</v>
      </c>
      <c r="T10" s="16">
        <v>42726</v>
      </c>
      <c r="U10" s="16">
        <v>41675</v>
      </c>
      <c r="V10" s="16">
        <v>84401</v>
      </c>
      <c r="W10" s="16">
        <v>297487</v>
      </c>
      <c r="X10" s="16">
        <v>286390</v>
      </c>
      <c r="Y10" s="16">
        <v>583877</v>
      </c>
    </row>
    <row r="11" spans="1:25" ht="18.75" customHeight="1">
      <c r="A11" s="9" t="s">
        <v>7</v>
      </c>
      <c r="B11" s="16">
        <v>17243</v>
      </c>
      <c r="C11" s="16">
        <v>16620</v>
      </c>
      <c r="D11" s="16">
        <v>33863</v>
      </c>
      <c r="E11" s="16">
        <v>64546</v>
      </c>
      <c r="F11" s="16">
        <v>63928</v>
      </c>
      <c r="G11" s="16">
        <v>128474</v>
      </c>
      <c r="H11" s="16">
        <v>51968</v>
      </c>
      <c r="I11" s="16">
        <v>51409</v>
      </c>
      <c r="J11" s="16">
        <v>103377</v>
      </c>
      <c r="K11" s="16">
        <v>23804</v>
      </c>
      <c r="L11" s="16">
        <v>21767</v>
      </c>
      <c r="M11" s="16">
        <v>45571</v>
      </c>
      <c r="N11" s="16">
        <v>29540</v>
      </c>
      <c r="O11" s="16">
        <v>28623</v>
      </c>
      <c r="P11" s="16">
        <v>58163</v>
      </c>
      <c r="Q11" s="16">
        <v>35398</v>
      </c>
      <c r="R11" s="16">
        <v>34958</v>
      </c>
      <c r="S11" s="16">
        <v>70356</v>
      </c>
      <c r="T11" s="16">
        <v>37248</v>
      </c>
      <c r="U11" s="16">
        <v>37836</v>
      </c>
      <c r="V11" s="16">
        <v>75084</v>
      </c>
      <c r="W11" s="16">
        <v>259747</v>
      </c>
      <c r="X11" s="16">
        <v>255141</v>
      </c>
      <c r="Y11" s="16">
        <v>514888</v>
      </c>
    </row>
    <row r="12" spans="1:25" ht="18.75" customHeight="1">
      <c r="A12" s="9" t="s">
        <v>8</v>
      </c>
      <c r="B12" s="16">
        <v>14994</v>
      </c>
      <c r="C12" s="16">
        <v>14665</v>
      </c>
      <c r="D12" s="16">
        <v>29659</v>
      </c>
      <c r="E12" s="16">
        <v>60185</v>
      </c>
      <c r="F12" s="16">
        <v>58674</v>
      </c>
      <c r="G12" s="16">
        <v>118859</v>
      </c>
      <c r="H12" s="16">
        <v>46618</v>
      </c>
      <c r="I12" s="16">
        <v>46117</v>
      </c>
      <c r="J12" s="16">
        <v>92735</v>
      </c>
      <c r="K12" s="16">
        <v>19944</v>
      </c>
      <c r="L12" s="16">
        <v>18657</v>
      </c>
      <c r="M12" s="16">
        <v>38601</v>
      </c>
      <c r="N12" s="16">
        <v>26358</v>
      </c>
      <c r="O12" s="16">
        <v>25493</v>
      </c>
      <c r="P12" s="16">
        <v>51851</v>
      </c>
      <c r="Q12" s="16">
        <v>32939</v>
      </c>
      <c r="R12" s="16">
        <v>32989</v>
      </c>
      <c r="S12" s="16">
        <v>65928</v>
      </c>
      <c r="T12" s="16">
        <v>33962</v>
      </c>
      <c r="U12" s="16">
        <v>34547</v>
      </c>
      <c r="V12" s="16">
        <v>68509</v>
      </c>
      <c r="W12" s="16">
        <v>235000</v>
      </c>
      <c r="X12" s="16">
        <v>231142</v>
      </c>
      <c r="Y12" s="16">
        <v>466142</v>
      </c>
    </row>
    <row r="13" spans="1:25" ht="18.75" customHeight="1">
      <c r="A13" s="9" t="s">
        <v>9</v>
      </c>
      <c r="B13" s="16">
        <v>12495</v>
      </c>
      <c r="C13" s="16">
        <v>12221</v>
      </c>
      <c r="D13" s="16">
        <v>24716</v>
      </c>
      <c r="E13" s="16">
        <v>51463</v>
      </c>
      <c r="F13" s="16">
        <v>52544</v>
      </c>
      <c r="G13" s="16">
        <v>104007</v>
      </c>
      <c r="H13" s="16">
        <v>41269</v>
      </c>
      <c r="I13" s="16">
        <v>40825</v>
      </c>
      <c r="J13" s="16">
        <v>82094</v>
      </c>
      <c r="K13" s="16">
        <v>17049</v>
      </c>
      <c r="L13" s="16">
        <v>16791</v>
      </c>
      <c r="M13" s="16">
        <v>33840</v>
      </c>
      <c r="N13" s="16">
        <v>23177</v>
      </c>
      <c r="O13" s="16">
        <v>23256</v>
      </c>
      <c r="P13" s="16">
        <v>46433</v>
      </c>
      <c r="Q13" s="16">
        <v>28515</v>
      </c>
      <c r="R13" s="16">
        <v>29542</v>
      </c>
      <c r="S13" s="16">
        <v>58057</v>
      </c>
      <c r="T13" s="16">
        <v>30127</v>
      </c>
      <c r="U13" s="16">
        <v>30159</v>
      </c>
      <c r="V13" s="16">
        <v>60286</v>
      </c>
      <c r="W13" s="16">
        <v>204095</v>
      </c>
      <c r="X13" s="16">
        <v>205338</v>
      </c>
      <c r="Y13" s="16">
        <v>409433</v>
      </c>
    </row>
    <row r="14" spans="1:25" ht="18.75" customHeight="1">
      <c r="A14" s="9" t="s">
        <v>10</v>
      </c>
      <c r="B14" s="16">
        <v>9996</v>
      </c>
      <c r="C14" s="16">
        <v>10021</v>
      </c>
      <c r="D14" s="16">
        <v>20017</v>
      </c>
      <c r="E14" s="16">
        <v>41868</v>
      </c>
      <c r="F14" s="16">
        <v>42910</v>
      </c>
      <c r="G14" s="16">
        <v>84778</v>
      </c>
      <c r="H14" s="16">
        <v>32098</v>
      </c>
      <c r="I14" s="16">
        <v>32509</v>
      </c>
      <c r="J14" s="16">
        <v>64607</v>
      </c>
      <c r="K14" s="16">
        <v>13832</v>
      </c>
      <c r="L14" s="16">
        <v>13683</v>
      </c>
      <c r="M14" s="16">
        <v>27515</v>
      </c>
      <c r="N14" s="16">
        <v>19542</v>
      </c>
      <c r="O14" s="16">
        <v>19679</v>
      </c>
      <c r="P14" s="16">
        <v>39221</v>
      </c>
      <c r="Q14" s="16">
        <v>21140</v>
      </c>
      <c r="R14" s="16">
        <v>23141</v>
      </c>
      <c r="S14" s="16">
        <v>44281</v>
      </c>
      <c r="T14" s="16">
        <v>23006</v>
      </c>
      <c r="U14" s="16">
        <v>23579</v>
      </c>
      <c r="V14" s="16">
        <v>46585</v>
      </c>
      <c r="W14" s="16">
        <v>161482</v>
      </c>
      <c r="X14" s="16">
        <v>165522</v>
      </c>
      <c r="Y14" s="16">
        <v>327004</v>
      </c>
    </row>
    <row r="15" spans="1:25" ht="18.75" customHeight="1">
      <c r="A15" s="9" t="s">
        <v>11</v>
      </c>
      <c r="B15" s="16">
        <v>7747</v>
      </c>
      <c r="C15" s="16">
        <v>8555</v>
      </c>
      <c r="D15" s="16">
        <v>16302</v>
      </c>
      <c r="E15" s="16">
        <v>32273</v>
      </c>
      <c r="F15" s="16">
        <v>35905</v>
      </c>
      <c r="G15" s="16">
        <v>68178</v>
      </c>
      <c r="H15" s="16">
        <v>25220</v>
      </c>
      <c r="I15" s="16">
        <v>25705</v>
      </c>
      <c r="J15" s="16">
        <v>50925</v>
      </c>
      <c r="K15" s="16">
        <v>11259</v>
      </c>
      <c r="L15" s="16">
        <v>11505</v>
      </c>
      <c r="M15" s="16">
        <v>22764</v>
      </c>
      <c r="N15" s="16">
        <v>15451</v>
      </c>
      <c r="O15" s="16">
        <v>16548</v>
      </c>
      <c r="P15" s="16">
        <v>31999</v>
      </c>
      <c r="Q15" s="16">
        <v>17207</v>
      </c>
      <c r="R15" s="16">
        <v>19202</v>
      </c>
      <c r="S15" s="16">
        <v>36409</v>
      </c>
      <c r="T15" s="16">
        <v>18076</v>
      </c>
      <c r="U15" s="16">
        <v>19192</v>
      </c>
      <c r="V15" s="16">
        <v>37268</v>
      </c>
      <c r="W15" s="16">
        <v>127233</v>
      </c>
      <c r="X15" s="16">
        <v>136612</v>
      </c>
      <c r="Y15" s="16">
        <v>263845</v>
      </c>
    </row>
    <row r="16" spans="1:25" ht="18.75" customHeight="1">
      <c r="A16" s="9" t="s">
        <v>12</v>
      </c>
      <c r="B16" s="16">
        <v>5747</v>
      </c>
      <c r="C16" s="16">
        <v>6355</v>
      </c>
      <c r="D16" s="16">
        <v>12102</v>
      </c>
      <c r="E16" s="16">
        <v>26168</v>
      </c>
      <c r="F16" s="16">
        <v>29775</v>
      </c>
      <c r="G16" s="16">
        <v>55943</v>
      </c>
      <c r="H16" s="16">
        <v>19106</v>
      </c>
      <c r="I16" s="16">
        <v>20412</v>
      </c>
      <c r="J16" s="16">
        <v>39518</v>
      </c>
      <c r="K16" s="16">
        <v>8364</v>
      </c>
      <c r="L16" s="16">
        <v>8396</v>
      </c>
      <c r="M16" s="16">
        <v>16760</v>
      </c>
      <c r="N16" s="16">
        <v>11816</v>
      </c>
      <c r="O16" s="16">
        <v>12075</v>
      </c>
      <c r="P16" s="16">
        <v>23891</v>
      </c>
      <c r="Q16" s="16">
        <v>12782</v>
      </c>
      <c r="R16" s="16">
        <v>14279</v>
      </c>
      <c r="S16" s="16">
        <v>27061</v>
      </c>
      <c r="T16" s="16">
        <v>13146</v>
      </c>
      <c r="U16" s="16">
        <v>14806</v>
      </c>
      <c r="V16" s="16">
        <v>27952</v>
      </c>
      <c r="W16" s="16">
        <v>97129</v>
      </c>
      <c r="X16" s="16">
        <v>106098</v>
      </c>
      <c r="Y16" s="16">
        <v>203227</v>
      </c>
    </row>
    <row r="17" spans="1:25" ht="18.75" customHeight="1">
      <c r="A17" s="9" t="s">
        <v>13</v>
      </c>
      <c r="B17" s="16">
        <v>4498</v>
      </c>
      <c r="C17" s="16">
        <v>5377</v>
      </c>
      <c r="D17" s="16">
        <v>9875</v>
      </c>
      <c r="E17" s="16">
        <v>18317</v>
      </c>
      <c r="F17" s="16">
        <v>21893</v>
      </c>
      <c r="G17" s="16">
        <v>40210</v>
      </c>
      <c r="H17" s="16">
        <v>12991</v>
      </c>
      <c r="I17" s="16">
        <v>14364</v>
      </c>
      <c r="J17" s="16">
        <v>27355</v>
      </c>
      <c r="K17" s="16">
        <v>7399</v>
      </c>
      <c r="L17" s="16">
        <v>7463</v>
      </c>
      <c r="M17" s="16">
        <v>14862</v>
      </c>
      <c r="N17" s="16">
        <v>9543</v>
      </c>
      <c r="O17" s="16">
        <v>10287</v>
      </c>
      <c r="P17" s="16">
        <v>19830</v>
      </c>
      <c r="Q17" s="16">
        <v>9833</v>
      </c>
      <c r="R17" s="16">
        <v>11324</v>
      </c>
      <c r="S17" s="16">
        <v>21157</v>
      </c>
      <c r="T17" s="16">
        <v>10408</v>
      </c>
      <c r="U17" s="16">
        <v>12064</v>
      </c>
      <c r="V17" s="16">
        <v>22472</v>
      </c>
      <c r="W17" s="16">
        <v>72989</v>
      </c>
      <c r="X17" s="16">
        <v>82772</v>
      </c>
      <c r="Y17" s="16">
        <v>155761</v>
      </c>
    </row>
    <row r="18" spans="1:25" ht="18.75" customHeight="1">
      <c r="A18" s="9" t="s">
        <v>14</v>
      </c>
      <c r="B18" s="16">
        <v>2499</v>
      </c>
      <c r="C18" s="16">
        <v>3177</v>
      </c>
      <c r="D18" s="16">
        <v>5676</v>
      </c>
      <c r="E18" s="16">
        <v>10467</v>
      </c>
      <c r="F18" s="16">
        <v>13136</v>
      </c>
      <c r="G18" s="16">
        <v>23603</v>
      </c>
      <c r="H18" s="16">
        <v>7642</v>
      </c>
      <c r="I18" s="16">
        <v>9072</v>
      </c>
      <c r="J18" s="16">
        <v>16714</v>
      </c>
      <c r="K18" s="16">
        <v>4825</v>
      </c>
      <c r="L18" s="16">
        <v>4664</v>
      </c>
      <c r="M18" s="16">
        <v>9489</v>
      </c>
      <c r="N18" s="16">
        <v>5908</v>
      </c>
      <c r="O18" s="16">
        <v>6261</v>
      </c>
      <c r="P18" s="16">
        <v>12169</v>
      </c>
      <c r="Q18" s="16">
        <v>5408</v>
      </c>
      <c r="R18" s="16">
        <v>5908</v>
      </c>
      <c r="S18" s="16">
        <v>11316</v>
      </c>
      <c r="T18" s="16">
        <v>6026</v>
      </c>
      <c r="U18" s="16">
        <v>6580</v>
      </c>
      <c r="V18" s="16">
        <v>12606</v>
      </c>
      <c r="W18" s="16">
        <v>42775</v>
      </c>
      <c r="X18" s="16">
        <v>48798</v>
      </c>
      <c r="Y18" s="16">
        <v>91573</v>
      </c>
    </row>
    <row r="19" spans="1:25" ht="18.75" customHeight="1">
      <c r="A19" s="9" t="s">
        <v>24</v>
      </c>
      <c r="B19" s="16">
        <v>2499</v>
      </c>
      <c r="C19" s="16">
        <v>3177</v>
      </c>
      <c r="D19" s="16">
        <v>5676</v>
      </c>
      <c r="E19" s="16">
        <v>10467</v>
      </c>
      <c r="F19" s="16">
        <v>14012</v>
      </c>
      <c r="G19" s="16">
        <v>24479</v>
      </c>
      <c r="H19" s="16">
        <v>7642</v>
      </c>
      <c r="I19" s="16">
        <v>9072</v>
      </c>
      <c r="J19" s="16">
        <v>16714</v>
      </c>
      <c r="K19" s="16">
        <v>4825</v>
      </c>
      <c r="L19" s="16">
        <v>5597</v>
      </c>
      <c r="M19" s="16">
        <v>10422</v>
      </c>
      <c r="N19" s="16">
        <v>5453</v>
      </c>
      <c r="O19" s="16">
        <v>5814</v>
      </c>
      <c r="P19" s="16">
        <v>11267</v>
      </c>
      <c r="Q19" s="16">
        <v>4916</v>
      </c>
      <c r="R19" s="16">
        <v>6401</v>
      </c>
      <c r="S19" s="16">
        <v>11317</v>
      </c>
      <c r="T19" s="16">
        <v>4930</v>
      </c>
      <c r="U19" s="16">
        <v>6580</v>
      </c>
      <c r="V19" s="16">
        <v>11510</v>
      </c>
      <c r="W19" s="16">
        <v>40732</v>
      </c>
      <c r="X19" s="16">
        <v>50653</v>
      </c>
      <c r="Y19" s="16">
        <v>91385</v>
      </c>
    </row>
    <row r="20" spans="1:25" ht="18.75" customHeight="1">
      <c r="A20" s="6" t="s">
        <v>18</v>
      </c>
      <c r="B20" s="20">
        <f>SUM(B4:B19)</f>
        <v>249893</v>
      </c>
      <c r="C20" s="20">
        <f aca="true" t="shared" si="0" ref="C20:W20">SUM(C4:C19)</f>
        <v>244416</v>
      </c>
      <c r="D20" s="20">
        <f t="shared" si="0"/>
        <v>494309</v>
      </c>
      <c r="E20" s="20">
        <f t="shared" si="0"/>
        <v>872248</v>
      </c>
      <c r="F20" s="20">
        <f t="shared" si="0"/>
        <v>875727</v>
      </c>
      <c r="G20" s="20">
        <f t="shared" si="0"/>
        <v>1747975</v>
      </c>
      <c r="H20" s="20">
        <f t="shared" si="0"/>
        <v>764235</v>
      </c>
      <c r="I20" s="20">
        <f t="shared" si="0"/>
        <v>756020</v>
      </c>
      <c r="J20" s="20">
        <f t="shared" si="0"/>
        <v>1520255</v>
      </c>
      <c r="K20" s="20">
        <f t="shared" si="0"/>
        <v>321680</v>
      </c>
      <c r="L20" s="20">
        <f t="shared" si="0"/>
        <v>310953</v>
      </c>
      <c r="M20" s="20">
        <f t="shared" si="0"/>
        <v>632633</v>
      </c>
      <c r="N20" s="20">
        <f t="shared" si="0"/>
        <v>454456</v>
      </c>
      <c r="O20" s="20">
        <f t="shared" si="0"/>
        <v>447240</v>
      </c>
      <c r="P20" s="20">
        <f t="shared" si="0"/>
        <v>901696</v>
      </c>
      <c r="Q20" s="20">
        <f t="shared" si="0"/>
        <v>491633</v>
      </c>
      <c r="R20" s="20">
        <f t="shared" si="0"/>
        <v>492366</v>
      </c>
      <c r="S20" s="20">
        <f t="shared" si="0"/>
        <v>983999</v>
      </c>
      <c r="T20" s="20">
        <f t="shared" si="0"/>
        <v>547767</v>
      </c>
      <c r="U20" s="20">
        <f t="shared" si="0"/>
        <v>548354</v>
      </c>
      <c r="V20" s="20">
        <f t="shared" si="0"/>
        <v>1096121</v>
      </c>
      <c r="W20" s="20">
        <f t="shared" si="0"/>
        <v>3701912</v>
      </c>
      <c r="X20" s="20">
        <f>SUM(X4:X19)</f>
        <v>3675076</v>
      </c>
      <c r="Y20" s="20">
        <f>SUM(Y4:Y19)</f>
        <v>7376988</v>
      </c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S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21" width="12.8515625" style="3" customWidth="1"/>
    <col min="22" max="22" width="9.7109375" style="3" customWidth="1"/>
    <col min="23" max="25" width="12.421875" style="3" customWidth="1"/>
    <col min="26" max="16384" width="9.140625" style="3" customWidth="1"/>
  </cols>
  <sheetData>
    <row r="1" ht="21.75">
      <c r="A1" s="1" t="s">
        <v>102</v>
      </c>
    </row>
    <row r="2" spans="1:25" ht="21.75">
      <c r="A2" s="4"/>
      <c r="B2" s="33" t="s">
        <v>58</v>
      </c>
      <c r="C2" s="33"/>
      <c r="D2" s="33"/>
      <c r="E2" s="32" t="s">
        <v>61</v>
      </c>
      <c r="F2" s="32"/>
      <c r="G2" s="32"/>
      <c r="H2" s="32" t="s">
        <v>59</v>
      </c>
      <c r="I2" s="32"/>
      <c r="J2" s="32"/>
      <c r="K2" s="32" t="s">
        <v>60</v>
      </c>
      <c r="L2" s="32"/>
      <c r="M2" s="32"/>
      <c r="N2" s="32" t="s">
        <v>62</v>
      </c>
      <c r="O2" s="32"/>
      <c r="P2" s="32"/>
      <c r="Q2" s="32" t="s">
        <v>63</v>
      </c>
      <c r="R2" s="32"/>
      <c r="S2" s="32"/>
      <c r="T2" s="32" t="s">
        <v>64</v>
      </c>
      <c r="U2" s="32"/>
      <c r="V2" s="32"/>
      <c r="W2" s="32" t="s">
        <v>18</v>
      </c>
      <c r="X2" s="32"/>
      <c r="Y2" s="32"/>
    </row>
    <row r="3" spans="1:25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</row>
    <row r="4" spans="1:25" ht="18.75" customHeight="1">
      <c r="A4" s="7" t="s">
        <v>0</v>
      </c>
      <c r="B4" s="16">
        <v>66410</v>
      </c>
      <c r="C4" s="16">
        <v>70826</v>
      </c>
      <c r="D4" s="16">
        <v>137236</v>
      </c>
      <c r="E4" s="16">
        <v>84886</v>
      </c>
      <c r="F4" s="16">
        <v>79130</v>
      </c>
      <c r="G4" s="16">
        <v>164016</v>
      </c>
      <c r="H4" s="16">
        <v>25065</v>
      </c>
      <c r="I4" s="16">
        <v>26494</v>
      </c>
      <c r="J4" s="16">
        <v>51559</v>
      </c>
      <c r="K4" s="16">
        <v>17299</v>
      </c>
      <c r="L4" s="16">
        <v>16963</v>
      </c>
      <c r="M4" s="16">
        <v>34262</v>
      </c>
      <c r="N4" s="16">
        <v>62034</v>
      </c>
      <c r="O4" s="16">
        <v>59343</v>
      </c>
      <c r="P4" s="16">
        <v>121377</v>
      </c>
      <c r="Q4" s="16">
        <v>34702</v>
      </c>
      <c r="R4" s="16">
        <v>36526</v>
      </c>
      <c r="S4" s="16">
        <v>71228</v>
      </c>
      <c r="T4" s="16">
        <v>15579</v>
      </c>
      <c r="U4" s="16">
        <v>15289</v>
      </c>
      <c r="V4" s="16">
        <v>30868</v>
      </c>
      <c r="W4" s="16">
        <v>305975</v>
      </c>
      <c r="X4" s="16">
        <v>304571</v>
      </c>
      <c r="Y4" s="16">
        <v>610546</v>
      </c>
    </row>
    <row r="5" spans="1:25" ht="18.75" customHeight="1">
      <c r="A5" s="9" t="s">
        <v>1</v>
      </c>
      <c r="B5" s="16">
        <v>72907</v>
      </c>
      <c r="C5" s="16">
        <v>72271</v>
      </c>
      <c r="D5" s="16">
        <v>145178</v>
      </c>
      <c r="E5" s="16">
        <v>89307</v>
      </c>
      <c r="F5" s="16">
        <v>87043</v>
      </c>
      <c r="G5" s="16">
        <v>176350</v>
      </c>
      <c r="H5" s="16">
        <v>25343</v>
      </c>
      <c r="I5" s="16">
        <v>29254</v>
      </c>
      <c r="J5" s="16">
        <v>54597</v>
      </c>
      <c r="K5" s="16">
        <v>19139</v>
      </c>
      <c r="L5" s="16">
        <v>18787</v>
      </c>
      <c r="M5" s="16">
        <v>37926</v>
      </c>
      <c r="N5" s="16">
        <v>62694</v>
      </c>
      <c r="O5" s="16">
        <v>61321</v>
      </c>
      <c r="P5" s="16">
        <v>124015</v>
      </c>
      <c r="Q5" s="16">
        <v>36490</v>
      </c>
      <c r="R5" s="16">
        <v>36884</v>
      </c>
      <c r="S5" s="16">
        <v>73374</v>
      </c>
      <c r="T5" s="16">
        <v>17923</v>
      </c>
      <c r="U5" s="16">
        <v>18279</v>
      </c>
      <c r="V5" s="16">
        <v>36202</v>
      </c>
      <c r="W5" s="16">
        <v>323803</v>
      </c>
      <c r="X5" s="16">
        <v>323839</v>
      </c>
      <c r="Y5" s="16">
        <v>647642</v>
      </c>
    </row>
    <row r="6" spans="1:25" ht="18.75" customHeight="1">
      <c r="A6" s="9" t="s">
        <v>2</v>
      </c>
      <c r="B6" s="16">
        <v>77238</v>
      </c>
      <c r="C6" s="16">
        <v>70103</v>
      </c>
      <c r="D6" s="16">
        <v>147341</v>
      </c>
      <c r="E6" s="16">
        <v>85770</v>
      </c>
      <c r="F6" s="16">
        <v>86163</v>
      </c>
      <c r="G6" s="16">
        <v>171933</v>
      </c>
      <c r="H6" s="16">
        <v>28685</v>
      </c>
      <c r="I6" s="16">
        <v>24010</v>
      </c>
      <c r="J6" s="16">
        <v>52695</v>
      </c>
      <c r="K6" s="16">
        <v>18587</v>
      </c>
      <c r="L6" s="16">
        <v>17692</v>
      </c>
      <c r="M6" s="16">
        <v>36279</v>
      </c>
      <c r="N6" s="16">
        <v>60714</v>
      </c>
      <c r="O6" s="16">
        <v>58683</v>
      </c>
      <c r="P6" s="16">
        <v>119397</v>
      </c>
      <c r="Q6" s="16">
        <v>36132</v>
      </c>
      <c r="R6" s="16">
        <v>35810</v>
      </c>
      <c r="S6" s="16">
        <v>71942</v>
      </c>
      <c r="T6" s="16">
        <v>17923</v>
      </c>
      <c r="U6" s="16">
        <v>18279</v>
      </c>
      <c r="V6" s="16">
        <v>36202</v>
      </c>
      <c r="W6" s="16">
        <v>325049</v>
      </c>
      <c r="X6" s="16">
        <v>310740</v>
      </c>
      <c r="Y6" s="16">
        <v>635789</v>
      </c>
    </row>
    <row r="7" spans="1:25" ht="18.75" customHeight="1">
      <c r="A7" s="9" t="s">
        <v>3</v>
      </c>
      <c r="B7" s="16">
        <v>70019</v>
      </c>
      <c r="C7" s="16">
        <v>62153</v>
      </c>
      <c r="D7" s="16">
        <v>132172</v>
      </c>
      <c r="E7" s="16">
        <v>89307</v>
      </c>
      <c r="F7" s="16">
        <v>87043</v>
      </c>
      <c r="G7" s="16">
        <v>176350</v>
      </c>
      <c r="H7" s="16">
        <v>27014</v>
      </c>
      <c r="I7" s="16">
        <v>24562</v>
      </c>
      <c r="J7" s="16">
        <v>51576</v>
      </c>
      <c r="K7" s="16">
        <v>16930</v>
      </c>
      <c r="L7" s="16">
        <v>17327</v>
      </c>
      <c r="M7" s="16">
        <v>34257</v>
      </c>
      <c r="N7" s="16">
        <v>64674</v>
      </c>
      <c r="O7" s="16">
        <v>60662</v>
      </c>
      <c r="P7" s="16">
        <v>125336</v>
      </c>
      <c r="Q7" s="16">
        <v>36848</v>
      </c>
      <c r="R7" s="16">
        <v>35451</v>
      </c>
      <c r="S7" s="16">
        <v>72299</v>
      </c>
      <c r="T7" s="16">
        <v>18091</v>
      </c>
      <c r="U7" s="16">
        <v>18944</v>
      </c>
      <c r="V7" s="16">
        <v>37035</v>
      </c>
      <c r="W7" s="16">
        <v>322883</v>
      </c>
      <c r="X7" s="16">
        <v>306142</v>
      </c>
      <c r="Y7" s="16">
        <v>629025</v>
      </c>
    </row>
    <row r="8" spans="1:25" ht="18.75" customHeight="1">
      <c r="A8" s="9" t="s">
        <v>4</v>
      </c>
      <c r="B8" s="16">
        <v>64966</v>
      </c>
      <c r="C8" s="16">
        <v>62153</v>
      </c>
      <c r="D8" s="16">
        <v>127119</v>
      </c>
      <c r="E8" s="16">
        <v>89307</v>
      </c>
      <c r="F8" s="16">
        <v>84406</v>
      </c>
      <c r="G8" s="16">
        <v>173713</v>
      </c>
      <c r="H8" s="16">
        <v>26457</v>
      </c>
      <c r="I8" s="16">
        <v>23734</v>
      </c>
      <c r="J8" s="16">
        <v>50191</v>
      </c>
      <c r="K8" s="16">
        <v>16930</v>
      </c>
      <c r="L8" s="16">
        <v>16051</v>
      </c>
      <c r="M8" s="16">
        <v>32981</v>
      </c>
      <c r="N8" s="16">
        <v>65334</v>
      </c>
      <c r="O8" s="16">
        <v>60662</v>
      </c>
      <c r="P8" s="16">
        <v>125996</v>
      </c>
      <c r="Q8" s="16">
        <v>34701</v>
      </c>
      <c r="R8" s="16">
        <v>31513</v>
      </c>
      <c r="S8" s="16">
        <v>66214</v>
      </c>
      <c r="T8" s="16">
        <v>16583</v>
      </c>
      <c r="U8" s="16">
        <v>17448</v>
      </c>
      <c r="V8" s="16">
        <v>34031</v>
      </c>
      <c r="W8" s="16">
        <v>314278</v>
      </c>
      <c r="X8" s="16">
        <v>295967</v>
      </c>
      <c r="Y8" s="16">
        <v>610245</v>
      </c>
    </row>
    <row r="9" spans="1:25" ht="18.75" customHeight="1">
      <c r="A9" s="9" t="s">
        <v>5</v>
      </c>
      <c r="B9" s="16">
        <v>63524</v>
      </c>
      <c r="C9" s="16">
        <v>57817</v>
      </c>
      <c r="D9" s="16">
        <v>121341</v>
      </c>
      <c r="E9" s="16">
        <v>76928</v>
      </c>
      <c r="F9" s="16">
        <v>72975</v>
      </c>
      <c r="G9" s="16">
        <v>149903</v>
      </c>
      <c r="H9" s="16">
        <v>23394</v>
      </c>
      <c r="I9" s="16">
        <v>19595</v>
      </c>
      <c r="J9" s="16">
        <v>42989</v>
      </c>
      <c r="K9" s="16">
        <v>16378</v>
      </c>
      <c r="L9" s="16">
        <v>14044</v>
      </c>
      <c r="M9" s="16">
        <v>30422</v>
      </c>
      <c r="N9" s="16">
        <v>56755</v>
      </c>
      <c r="O9" s="16">
        <v>52090</v>
      </c>
      <c r="P9" s="16">
        <v>108845</v>
      </c>
      <c r="Q9" s="16">
        <v>31482</v>
      </c>
      <c r="R9" s="16">
        <v>27216</v>
      </c>
      <c r="S9" s="16">
        <v>58698</v>
      </c>
      <c r="T9" s="16">
        <v>15243</v>
      </c>
      <c r="U9" s="16">
        <v>11798</v>
      </c>
      <c r="V9" s="16">
        <v>27041</v>
      </c>
      <c r="W9" s="16">
        <v>283704</v>
      </c>
      <c r="X9" s="16">
        <v>255535</v>
      </c>
      <c r="Y9" s="16">
        <v>539239</v>
      </c>
    </row>
    <row r="10" spans="1:25" ht="18.75" customHeight="1">
      <c r="A10" s="9" t="s">
        <v>6</v>
      </c>
      <c r="B10" s="16">
        <v>55582</v>
      </c>
      <c r="C10" s="16">
        <v>54204</v>
      </c>
      <c r="D10" s="16">
        <v>109786</v>
      </c>
      <c r="E10" s="16">
        <v>67201</v>
      </c>
      <c r="F10" s="16">
        <v>66821</v>
      </c>
      <c r="G10" s="16">
        <v>134022</v>
      </c>
      <c r="H10" s="16">
        <v>21444</v>
      </c>
      <c r="I10" s="16">
        <v>19595</v>
      </c>
      <c r="J10" s="16">
        <v>41039</v>
      </c>
      <c r="K10" s="16">
        <v>14170</v>
      </c>
      <c r="L10" s="16">
        <v>13497</v>
      </c>
      <c r="M10" s="16">
        <v>27667</v>
      </c>
      <c r="N10" s="16">
        <v>50815</v>
      </c>
      <c r="O10" s="16">
        <v>49454</v>
      </c>
      <c r="P10" s="16">
        <v>100269</v>
      </c>
      <c r="Q10" s="16">
        <v>27189</v>
      </c>
      <c r="R10" s="16">
        <v>26141</v>
      </c>
      <c r="S10" s="16">
        <v>53330</v>
      </c>
      <c r="T10" s="16">
        <v>12898</v>
      </c>
      <c r="U10" s="16">
        <v>10303</v>
      </c>
      <c r="V10" s="16">
        <v>23201</v>
      </c>
      <c r="W10" s="16">
        <v>249299</v>
      </c>
      <c r="X10" s="16">
        <v>240015</v>
      </c>
      <c r="Y10" s="16">
        <v>489314</v>
      </c>
    </row>
    <row r="11" spans="1:25" ht="18.75" customHeight="1">
      <c r="A11" s="9" t="s">
        <v>7</v>
      </c>
      <c r="B11" s="16">
        <v>49808</v>
      </c>
      <c r="C11" s="16">
        <v>49867</v>
      </c>
      <c r="D11" s="16">
        <v>99675</v>
      </c>
      <c r="E11" s="16">
        <v>59243</v>
      </c>
      <c r="F11" s="16">
        <v>58908</v>
      </c>
      <c r="G11" s="16">
        <v>118151</v>
      </c>
      <c r="H11" s="16">
        <v>19216</v>
      </c>
      <c r="I11" s="16">
        <v>18215</v>
      </c>
      <c r="J11" s="16">
        <v>37431</v>
      </c>
      <c r="K11" s="16">
        <v>13434</v>
      </c>
      <c r="L11" s="16">
        <v>12403</v>
      </c>
      <c r="M11" s="16">
        <v>25837</v>
      </c>
      <c r="N11" s="16">
        <v>46856</v>
      </c>
      <c r="O11" s="16">
        <v>46156</v>
      </c>
      <c r="P11" s="16">
        <v>93012</v>
      </c>
      <c r="Q11" s="16">
        <v>24327</v>
      </c>
      <c r="R11" s="16">
        <v>24351</v>
      </c>
      <c r="S11" s="16">
        <v>48678</v>
      </c>
      <c r="T11" s="16">
        <v>11390</v>
      </c>
      <c r="U11" s="16">
        <v>10469</v>
      </c>
      <c r="V11" s="16">
        <v>21859</v>
      </c>
      <c r="W11" s="16">
        <v>224274</v>
      </c>
      <c r="X11" s="16">
        <v>220369</v>
      </c>
      <c r="Y11" s="16">
        <v>444643</v>
      </c>
    </row>
    <row r="12" spans="1:25" ht="18.75" customHeight="1">
      <c r="A12" s="9" t="s">
        <v>8</v>
      </c>
      <c r="B12" s="16">
        <v>45476</v>
      </c>
      <c r="C12" s="16">
        <v>46976</v>
      </c>
      <c r="D12" s="16">
        <v>92452</v>
      </c>
      <c r="E12" s="16">
        <v>52170</v>
      </c>
      <c r="F12" s="16">
        <v>52753</v>
      </c>
      <c r="G12" s="16">
        <v>104923</v>
      </c>
      <c r="H12" s="16">
        <v>18659</v>
      </c>
      <c r="I12" s="16">
        <v>18491</v>
      </c>
      <c r="J12" s="16">
        <v>37150</v>
      </c>
      <c r="K12" s="16">
        <v>11410</v>
      </c>
      <c r="L12" s="16">
        <v>11308</v>
      </c>
      <c r="M12" s="16">
        <v>22718</v>
      </c>
      <c r="N12" s="16">
        <v>47516</v>
      </c>
      <c r="O12" s="16">
        <v>46815</v>
      </c>
      <c r="P12" s="16">
        <v>94331</v>
      </c>
      <c r="Q12" s="16">
        <v>22537</v>
      </c>
      <c r="R12" s="16">
        <v>22919</v>
      </c>
      <c r="S12" s="16">
        <v>45456</v>
      </c>
      <c r="T12" s="16">
        <v>9715</v>
      </c>
      <c r="U12" s="16">
        <v>9472</v>
      </c>
      <c r="V12" s="16">
        <v>19187</v>
      </c>
      <c r="W12" s="16">
        <v>207483</v>
      </c>
      <c r="X12" s="16">
        <v>208734</v>
      </c>
      <c r="Y12" s="16">
        <v>416217</v>
      </c>
    </row>
    <row r="13" spans="1:25" ht="18.75" customHeight="1">
      <c r="A13" s="9" t="s">
        <v>9</v>
      </c>
      <c r="B13" s="16">
        <v>41145</v>
      </c>
      <c r="C13" s="16">
        <v>42640</v>
      </c>
      <c r="D13" s="16">
        <v>83785</v>
      </c>
      <c r="E13" s="16">
        <v>46864</v>
      </c>
      <c r="F13" s="16">
        <v>47478</v>
      </c>
      <c r="G13" s="16">
        <v>94342</v>
      </c>
      <c r="H13" s="16">
        <v>16431</v>
      </c>
      <c r="I13" s="16">
        <v>17387</v>
      </c>
      <c r="J13" s="16">
        <v>33818</v>
      </c>
      <c r="K13" s="16">
        <v>10121</v>
      </c>
      <c r="L13" s="16">
        <v>10579</v>
      </c>
      <c r="M13" s="16">
        <v>20700</v>
      </c>
      <c r="N13" s="16">
        <v>40916</v>
      </c>
      <c r="O13" s="16">
        <v>41540</v>
      </c>
      <c r="P13" s="16">
        <v>82456</v>
      </c>
      <c r="Q13" s="16">
        <v>19676</v>
      </c>
      <c r="R13" s="16">
        <v>20054</v>
      </c>
      <c r="S13" s="16">
        <v>39730</v>
      </c>
      <c r="T13" s="16">
        <v>8040</v>
      </c>
      <c r="U13" s="16">
        <v>8973</v>
      </c>
      <c r="V13" s="16">
        <v>17013</v>
      </c>
      <c r="W13" s="16">
        <v>183193</v>
      </c>
      <c r="X13" s="16">
        <v>188651</v>
      </c>
      <c r="Y13" s="16">
        <v>371844</v>
      </c>
    </row>
    <row r="14" spans="1:25" ht="18.75" customHeight="1">
      <c r="A14" s="9" t="s">
        <v>10</v>
      </c>
      <c r="B14" s="16">
        <v>33205</v>
      </c>
      <c r="C14" s="16">
        <v>36136</v>
      </c>
      <c r="D14" s="16">
        <v>69341</v>
      </c>
      <c r="E14" s="16">
        <v>38022</v>
      </c>
      <c r="F14" s="16">
        <v>40444</v>
      </c>
      <c r="G14" s="16">
        <v>78466</v>
      </c>
      <c r="H14" s="16">
        <v>13646</v>
      </c>
      <c r="I14" s="16">
        <v>14627</v>
      </c>
      <c r="J14" s="16">
        <v>28273</v>
      </c>
      <c r="K14" s="16">
        <v>8465</v>
      </c>
      <c r="L14" s="16">
        <v>8937</v>
      </c>
      <c r="M14" s="16">
        <v>17402</v>
      </c>
      <c r="N14" s="16">
        <v>31017</v>
      </c>
      <c r="O14" s="16">
        <v>33628</v>
      </c>
      <c r="P14" s="16">
        <v>64645</v>
      </c>
      <c r="Q14" s="16">
        <v>15025</v>
      </c>
      <c r="R14" s="16">
        <v>16473</v>
      </c>
      <c r="S14" s="16">
        <v>31498</v>
      </c>
      <c r="T14" s="16">
        <v>6868</v>
      </c>
      <c r="U14" s="16">
        <v>7478</v>
      </c>
      <c r="V14" s="16">
        <v>14346</v>
      </c>
      <c r="W14" s="16">
        <v>146248</v>
      </c>
      <c r="X14" s="16">
        <v>157723</v>
      </c>
      <c r="Y14" s="16">
        <v>303971</v>
      </c>
    </row>
    <row r="15" spans="1:25" ht="18.75" customHeight="1">
      <c r="A15" s="9" t="s">
        <v>11</v>
      </c>
      <c r="B15" s="16">
        <v>26708</v>
      </c>
      <c r="C15" s="16">
        <v>30354</v>
      </c>
      <c r="D15" s="16">
        <v>57062</v>
      </c>
      <c r="E15" s="16">
        <v>32717</v>
      </c>
      <c r="F15" s="16">
        <v>36048</v>
      </c>
      <c r="G15" s="16">
        <v>68765</v>
      </c>
      <c r="H15" s="16">
        <v>11418</v>
      </c>
      <c r="I15" s="16">
        <v>12971</v>
      </c>
      <c r="J15" s="16">
        <v>24389</v>
      </c>
      <c r="K15" s="16">
        <v>6993</v>
      </c>
      <c r="L15" s="16">
        <v>8026</v>
      </c>
      <c r="M15" s="16">
        <v>15019</v>
      </c>
      <c r="N15" s="16">
        <v>25078</v>
      </c>
      <c r="O15" s="16">
        <v>29012</v>
      </c>
      <c r="P15" s="16">
        <v>54090</v>
      </c>
      <c r="Q15" s="16">
        <v>12521</v>
      </c>
      <c r="R15" s="16">
        <v>13608</v>
      </c>
      <c r="S15" s="16">
        <v>26129</v>
      </c>
      <c r="T15" s="16">
        <v>5528</v>
      </c>
      <c r="U15" s="16">
        <v>6314</v>
      </c>
      <c r="V15" s="16">
        <v>11842</v>
      </c>
      <c r="W15" s="16">
        <v>120963</v>
      </c>
      <c r="X15" s="16">
        <v>136333</v>
      </c>
      <c r="Y15" s="16">
        <v>257296</v>
      </c>
    </row>
    <row r="16" spans="1:25" ht="18.75" customHeight="1">
      <c r="A16" s="9" t="s">
        <v>12</v>
      </c>
      <c r="B16" s="16">
        <v>20934</v>
      </c>
      <c r="C16" s="16">
        <v>25295</v>
      </c>
      <c r="D16" s="16">
        <v>46229</v>
      </c>
      <c r="E16" s="16">
        <v>27411</v>
      </c>
      <c r="F16" s="16">
        <v>29893</v>
      </c>
      <c r="G16" s="16">
        <v>57304</v>
      </c>
      <c r="H16" s="16">
        <v>8076</v>
      </c>
      <c r="I16" s="16">
        <v>9659</v>
      </c>
      <c r="J16" s="16">
        <v>17735</v>
      </c>
      <c r="K16" s="16">
        <v>5521</v>
      </c>
      <c r="L16" s="16">
        <v>6201</v>
      </c>
      <c r="M16" s="16">
        <v>11722</v>
      </c>
      <c r="N16" s="16">
        <v>17818</v>
      </c>
      <c r="O16" s="16">
        <v>22418</v>
      </c>
      <c r="P16" s="16">
        <v>40236</v>
      </c>
      <c r="Q16" s="16">
        <v>8944</v>
      </c>
      <c r="R16" s="16">
        <v>10385</v>
      </c>
      <c r="S16" s="16">
        <v>19329</v>
      </c>
      <c r="T16" s="16">
        <v>3518</v>
      </c>
      <c r="U16" s="16">
        <v>3822</v>
      </c>
      <c r="V16" s="16">
        <v>7340</v>
      </c>
      <c r="W16" s="16">
        <v>92222</v>
      </c>
      <c r="X16" s="16">
        <v>107673</v>
      </c>
      <c r="Y16" s="16">
        <v>199895</v>
      </c>
    </row>
    <row r="17" spans="1:25" ht="18.75" customHeight="1">
      <c r="A17" s="9" t="s">
        <v>13</v>
      </c>
      <c r="B17" s="16">
        <v>15881</v>
      </c>
      <c r="C17" s="16">
        <v>19513</v>
      </c>
      <c r="D17" s="16">
        <v>35394</v>
      </c>
      <c r="E17" s="16">
        <v>20337</v>
      </c>
      <c r="F17" s="16">
        <v>22859</v>
      </c>
      <c r="G17" s="16">
        <v>43196</v>
      </c>
      <c r="H17" s="16">
        <v>6684</v>
      </c>
      <c r="I17" s="16">
        <v>8279</v>
      </c>
      <c r="J17" s="16">
        <v>14963</v>
      </c>
      <c r="K17" s="16">
        <v>4233</v>
      </c>
      <c r="L17" s="16">
        <v>4742</v>
      </c>
      <c r="M17" s="16">
        <v>8975</v>
      </c>
      <c r="N17" s="16">
        <v>13859</v>
      </c>
      <c r="O17" s="16">
        <v>17803</v>
      </c>
      <c r="P17" s="16">
        <v>31662</v>
      </c>
      <c r="Q17" s="16">
        <v>8228</v>
      </c>
      <c r="R17" s="16">
        <v>9669</v>
      </c>
      <c r="S17" s="16">
        <v>17897</v>
      </c>
      <c r="T17" s="16">
        <v>3685</v>
      </c>
      <c r="U17" s="16">
        <v>3988</v>
      </c>
      <c r="V17" s="16">
        <v>7673</v>
      </c>
      <c r="W17" s="16">
        <v>72907</v>
      </c>
      <c r="X17" s="16">
        <v>86853</v>
      </c>
      <c r="Y17" s="16">
        <v>159760</v>
      </c>
    </row>
    <row r="18" spans="1:25" ht="18.75" customHeight="1">
      <c r="A18" s="9" t="s">
        <v>14</v>
      </c>
      <c r="B18" s="16">
        <v>9384</v>
      </c>
      <c r="C18" s="16">
        <v>11563</v>
      </c>
      <c r="D18" s="16">
        <v>20947</v>
      </c>
      <c r="E18" s="16">
        <v>12379</v>
      </c>
      <c r="F18" s="16">
        <v>13188</v>
      </c>
      <c r="G18" s="16">
        <v>25567</v>
      </c>
      <c r="H18" s="16">
        <v>3620</v>
      </c>
      <c r="I18" s="16">
        <v>4691</v>
      </c>
      <c r="J18" s="16">
        <v>8311</v>
      </c>
      <c r="K18" s="16">
        <v>2392</v>
      </c>
      <c r="L18" s="16">
        <v>2918</v>
      </c>
      <c r="M18" s="16">
        <v>5310</v>
      </c>
      <c r="N18" s="16">
        <v>7259</v>
      </c>
      <c r="O18" s="16">
        <v>9890</v>
      </c>
      <c r="P18" s="16">
        <v>17149</v>
      </c>
      <c r="Q18" s="16">
        <v>4651</v>
      </c>
      <c r="R18" s="16">
        <v>5730</v>
      </c>
      <c r="S18" s="16">
        <v>10381</v>
      </c>
      <c r="T18" s="16">
        <v>2345</v>
      </c>
      <c r="U18" s="16">
        <v>2659</v>
      </c>
      <c r="V18" s="16">
        <v>5004</v>
      </c>
      <c r="W18" s="16">
        <v>42030</v>
      </c>
      <c r="X18" s="16">
        <v>50639</v>
      </c>
      <c r="Y18" s="16">
        <v>92669</v>
      </c>
    </row>
    <row r="19" spans="1:25" ht="18.75" customHeight="1">
      <c r="A19" s="9" t="s">
        <v>24</v>
      </c>
      <c r="B19" s="16">
        <v>8662</v>
      </c>
      <c r="C19" s="16">
        <v>10841</v>
      </c>
      <c r="D19" s="16">
        <v>19503</v>
      </c>
      <c r="E19" s="16">
        <v>12379</v>
      </c>
      <c r="F19" s="16">
        <v>14067</v>
      </c>
      <c r="G19" s="16">
        <v>26446</v>
      </c>
      <c r="H19" s="16">
        <v>3342</v>
      </c>
      <c r="I19" s="16">
        <v>4416</v>
      </c>
      <c r="J19" s="16">
        <v>7758</v>
      </c>
      <c r="K19" s="16">
        <v>2024</v>
      </c>
      <c r="L19" s="16">
        <v>2918</v>
      </c>
      <c r="M19" s="16">
        <v>4942</v>
      </c>
      <c r="N19" s="16">
        <v>6599</v>
      </c>
      <c r="O19" s="16">
        <v>9890</v>
      </c>
      <c r="P19" s="16">
        <v>16489</v>
      </c>
      <c r="Q19" s="16">
        <v>4293</v>
      </c>
      <c r="R19" s="16">
        <v>5371</v>
      </c>
      <c r="S19" s="16">
        <v>9664</v>
      </c>
      <c r="T19" s="16">
        <v>2178</v>
      </c>
      <c r="U19" s="16">
        <v>2659</v>
      </c>
      <c r="V19" s="16">
        <v>4837</v>
      </c>
      <c r="W19" s="16">
        <v>39477</v>
      </c>
      <c r="X19" s="16">
        <v>50162</v>
      </c>
      <c r="Y19" s="16">
        <v>89639</v>
      </c>
    </row>
    <row r="20" spans="1:25" ht="18.75" customHeight="1">
      <c r="A20" s="6" t="s">
        <v>18</v>
      </c>
      <c r="B20" s="20">
        <f>SUM(B4:B19)</f>
        <v>721849</v>
      </c>
      <c r="C20" s="20">
        <f aca="true" t="shared" si="0" ref="C20:Y20">SUM(C4:C19)</f>
        <v>722712</v>
      </c>
      <c r="D20" s="20">
        <f t="shared" si="0"/>
        <v>1444561</v>
      </c>
      <c r="E20" s="20">
        <f t="shared" si="0"/>
        <v>884228</v>
      </c>
      <c r="F20" s="20">
        <f t="shared" si="0"/>
        <v>879219</v>
      </c>
      <c r="G20" s="20">
        <f t="shared" si="0"/>
        <v>1763447</v>
      </c>
      <c r="H20" s="20">
        <f t="shared" si="0"/>
        <v>278494</v>
      </c>
      <c r="I20" s="20">
        <f t="shared" si="0"/>
        <v>275980</v>
      </c>
      <c r="J20" s="20">
        <f t="shared" si="0"/>
        <v>554474</v>
      </c>
      <c r="K20" s="20">
        <f t="shared" si="0"/>
        <v>184026</v>
      </c>
      <c r="L20" s="20">
        <f t="shared" si="0"/>
        <v>182393</v>
      </c>
      <c r="M20" s="20">
        <f t="shared" si="0"/>
        <v>366419</v>
      </c>
      <c r="N20" s="20">
        <f t="shared" si="0"/>
        <v>659938</v>
      </c>
      <c r="O20" s="20">
        <f t="shared" si="0"/>
        <v>659367</v>
      </c>
      <c r="P20" s="20">
        <f t="shared" si="0"/>
        <v>1319305</v>
      </c>
      <c r="Q20" s="20">
        <f t="shared" si="0"/>
        <v>357746</v>
      </c>
      <c r="R20" s="20">
        <f t="shared" si="0"/>
        <v>358101</v>
      </c>
      <c r="S20" s="20">
        <f t="shared" si="0"/>
        <v>715847</v>
      </c>
      <c r="T20" s="20">
        <f t="shared" si="0"/>
        <v>167507</v>
      </c>
      <c r="U20" s="20">
        <f t="shared" si="0"/>
        <v>166174</v>
      </c>
      <c r="V20" s="20">
        <f t="shared" si="0"/>
        <v>333681</v>
      </c>
      <c r="W20" s="20">
        <f t="shared" si="0"/>
        <v>3253788</v>
      </c>
      <c r="X20" s="20">
        <f t="shared" si="0"/>
        <v>3243946</v>
      </c>
      <c r="Y20" s="20">
        <f t="shared" si="0"/>
        <v>6497734</v>
      </c>
    </row>
  </sheetData>
  <mergeCells count="8"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M1">
      <selection activeCell="A2" sqref="A2"/>
    </sheetView>
  </sheetViews>
  <sheetFormatPr defaultColWidth="9.140625" defaultRowHeight="12.75"/>
  <cols>
    <col min="1" max="1" width="19.8515625" style="3" customWidth="1"/>
    <col min="2" max="2" width="14.7109375" style="3" customWidth="1"/>
    <col min="3" max="3" width="12.00390625" style="3" customWidth="1"/>
    <col min="4" max="4" width="12.421875" style="3" customWidth="1"/>
    <col min="5" max="5" width="11.140625" style="3" customWidth="1"/>
    <col min="6" max="6" width="11.00390625" style="3" customWidth="1"/>
    <col min="7" max="7" width="11.57421875" style="3" customWidth="1"/>
    <col min="8" max="8" width="10.140625" style="3" customWidth="1"/>
    <col min="9" max="9" width="10.57421875" style="3" customWidth="1"/>
    <col min="10" max="10" width="11.57421875" style="3" customWidth="1"/>
    <col min="11" max="12" width="12.00390625" style="3" customWidth="1"/>
    <col min="13" max="13" width="12.421875" style="3" customWidth="1"/>
    <col min="14" max="15" width="12.00390625" style="3" customWidth="1"/>
    <col min="16" max="16" width="12.421875" style="3" customWidth="1"/>
    <col min="17" max="18" width="11.140625" style="3" customWidth="1"/>
    <col min="19" max="19" width="11.57421875" style="3" customWidth="1"/>
    <col min="20" max="16384" width="9.140625" style="3" customWidth="1"/>
  </cols>
  <sheetData>
    <row r="1" ht="21.75">
      <c r="A1" s="1" t="s">
        <v>103</v>
      </c>
    </row>
    <row r="2" spans="1:19" ht="21.75">
      <c r="A2" s="4"/>
      <c r="B2" s="33" t="s">
        <v>65</v>
      </c>
      <c r="C2" s="33"/>
      <c r="D2" s="33"/>
      <c r="E2" s="32" t="s">
        <v>66</v>
      </c>
      <c r="F2" s="32"/>
      <c r="G2" s="32"/>
      <c r="H2" s="32" t="s">
        <v>67</v>
      </c>
      <c r="I2" s="32"/>
      <c r="J2" s="32"/>
      <c r="K2" s="32" t="s">
        <v>68</v>
      </c>
      <c r="L2" s="32"/>
      <c r="M2" s="32"/>
      <c r="N2" s="32" t="s">
        <v>69</v>
      </c>
      <c r="O2" s="32"/>
      <c r="P2" s="32"/>
      <c r="Q2" s="32" t="s">
        <v>18</v>
      </c>
      <c r="R2" s="32"/>
      <c r="S2" s="32"/>
    </row>
    <row r="3" spans="1:19" s="6" customFormat="1" ht="21.75">
      <c r="A3" s="2" t="s">
        <v>25</v>
      </c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</row>
    <row r="4" spans="1:19" ht="18.75" customHeight="1">
      <c r="A4" s="7" t="s">
        <v>0</v>
      </c>
      <c r="B4" s="16">
        <v>41594</v>
      </c>
      <c r="C4" s="16">
        <v>39413</v>
      </c>
      <c r="D4" s="16">
        <v>81007</v>
      </c>
      <c r="E4" s="16">
        <v>12311</v>
      </c>
      <c r="F4" s="16">
        <v>11792</v>
      </c>
      <c r="G4" s="16">
        <v>24103</v>
      </c>
      <c r="H4" s="16">
        <v>30847</v>
      </c>
      <c r="I4" s="16">
        <v>31954</v>
      </c>
      <c r="J4" s="16">
        <v>62801</v>
      </c>
      <c r="K4" s="16">
        <v>22050</v>
      </c>
      <c r="L4" s="16">
        <v>21086</v>
      </c>
      <c r="M4" s="16">
        <v>43136</v>
      </c>
      <c r="N4" s="16">
        <v>23273</v>
      </c>
      <c r="O4" s="16">
        <v>22737</v>
      </c>
      <c r="P4" s="16">
        <v>46010</v>
      </c>
      <c r="Q4" s="16">
        <v>130075</v>
      </c>
      <c r="R4" s="16">
        <v>126982</v>
      </c>
      <c r="S4" s="16">
        <v>257057</v>
      </c>
    </row>
    <row r="5" spans="1:19" ht="18.75" customHeight="1">
      <c r="A5" s="9" t="s">
        <v>1</v>
      </c>
      <c r="B5" s="16">
        <v>42149</v>
      </c>
      <c r="C5" s="16">
        <v>40556</v>
      </c>
      <c r="D5" s="16">
        <v>82705</v>
      </c>
      <c r="E5" s="16">
        <v>13460</v>
      </c>
      <c r="F5" s="16">
        <v>13476</v>
      </c>
      <c r="G5" s="16">
        <v>26936</v>
      </c>
      <c r="H5" s="16">
        <v>33512</v>
      </c>
      <c r="I5" s="16">
        <v>32724</v>
      </c>
      <c r="J5" s="16">
        <v>66236</v>
      </c>
      <c r="K5" s="16">
        <v>22546</v>
      </c>
      <c r="L5" s="16">
        <v>23722</v>
      </c>
      <c r="M5" s="16">
        <v>46268</v>
      </c>
      <c r="N5" s="16">
        <v>23579</v>
      </c>
      <c r="O5" s="16">
        <v>23377</v>
      </c>
      <c r="P5" s="16">
        <v>46956</v>
      </c>
      <c r="Q5" s="16">
        <v>135246</v>
      </c>
      <c r="R5" s="16">
        <v>133855</v>
      </c>
      <c r="S5" s="16">
        <v>269101</v>
      </c>
    </row>
    <row r="6" spans="1:19" ht="18.75" customHeight="1">
      <c r="A6" s="9" t="s">
        <v>2</v>
      </c>
      <c r="B6" s="16">
        <v>49358</v>
      </c>
      <c r="C6" s="16">
        <v>49124</v>
      </c>
      <c r="D6" s="16">
        <v>98482</v>
      </c>
      <c r="E6" s="16">
        <v>16086</v>
      </c>
      <c r="F6" s="16">
        <v>14824</v>
      </c>
      <c r="G6" s="16">
        <v>30910</v>
      </c>
      <c r="H6" s="16">
        <v>38464</v>
      </c>
      <c r="I6" s="16">
        <v>38499</v>
      </c>
      <c r="J6" s="16">
        <v>76963</v>
      </c>
      <c r="K6" s="16">
        <v>22547</v>
      </c>
      <c r="L6" s="16">
        <v>21805</v>
      </c>
      <c r="M6" s="16">
        <v>44352</v>
      </c>
      <c r="N6" s="16">
        <v>28785</v>
      </c>
      <c r="O6" s="16">
        <v>28181</v>
      </c>
      <c r="P6" s="16">
        <v>56966</v>
      </c>
      <c r="Q6" s="16">
        <v>155240</v>
      </c>
      <c r="R6" s="16">
        <v>152433</v>
      </c>
      <c r="S6" s="16">
        <v>307673</v>
      </c>
    </row>
    <row r="7" spans="1:19" ht="18.75" customHeight="1">
      <c r="A7" s="9" t="s">
        <v>3</v>
      </c>
      <c r="B7" s="16">
        <v>51022</v>
      </c>
      <c r="C7" s="16">
        <v>49124</v>
      </c>
      <c r="D7" s="16">
        <v>100146</v>
      </c>
      <c r="E7" s="16">
        <v>14773</v>
      </c>
      <c r="F7" s="16">
        <v>14655</v>
      </c>
      <c r="G7" s="16">
        <v>29428</v>
      </c>
      <c r="H7" s="16">
        <v>37701</v>
      </c>
      <c r="I7" s="16">
        <v>36574</v>
      </c>
      <c r="J7" s="16">
        <v>74275</v>
      </c>
      <c r="K7" s="16">
        <v>23784</v>
      </c>
      <c r="L7" s="16">
        <v>22524</v>
      </c>
      <c r="M7" s="16">
        <v>46308</v>
      </c>
      <c r="N7" s="16">
        <v>30010</v>
      </c>
      <c r="O7" s="16">
        <v>29141</v>
      </c>
      <c r="P7" s="16">
        <v>59151</v>
      </c>
      <c r="Q7" s="16">
        <v>157290</v>
      </c>
      <c r="R7" s="16">
        <v>152018</v>
      </c>
      <c r="S7" s="16">
        <v>309308</v>
      </c>
    </row>
    <row r="8" spans="1:19" ht="18.75" customHeight="1">
      <c r="A8" s="9" t="s">
        <v>4</v>
      </c>
      <c r="B8" s="16">
        <v>49913</v>
      </c>
      <c r="C8" s="16">
        <v>47410</v>
      </c>
      <c r="D8" s="16">
        <v>97323</v>
      </c>
      <c r="E8" s="16">
        <v>13624</v>
      </c>
      <c r="F8" s="16">
        <v>13813</v>
      </c>
      <c r="G8" s="16">
        <v>27437</v>
      </c>
      <c r="H8" s="16">
        <v>35035</v>
      </c>
      <c r="I8" s="16">
        <v>34649</v>
      </c>
      <c r="J8" s="16">
        <v>69684</v>
      </c>
      <c r="K8" s="16">
        <v>23784</v>
      </c>
      <c r="L8" s="16">
        <v>21565</v>
      </c>
      <c r="M8" s="16">
        <v>45349</v>
      </c>
      <c r="N8" s="16">
        <v>26335</v>
      </c>
      <c r="O8" s="16">
        <v>25299</v>
      </c>
      <c r="P8" s="16">
        <v>51634</v>
      </c>
      <c r="Q8" s="16">
        <v>148691</v>
      </c>
      <c r="R8" s="16">
        <v>142736</v>
      </c>
      <c r="S8" s="16">
        <v>291427</v>
      </c>
    </row>
    <row r="9" spans="1:19" ht="18.75" customHeight="1">
      <c r="A9" s="9" t="s">
        <v>5</v>
      </c>
      <c r="B9" s="16">
        <v>46031</v>
      </c>
      <c r="C9" s="16">
        <v>43983</v>
      </c>
      <c r="D9" s="16">
        <v>90014</v>
      </c>
      <c r="E9" s="16">
        <v>12475</v>
      </c>
      <c r="F9" s="16">
        <v>10949</v>
      </c>
      <c r="G9" s="16">
        <v>23424</v>
      </c>
      <c r="H9" s="16">
        <v>32751</v>
      </c>
      <c r="I9" s="16">
        <v>30414</v>
      </c>
      <c r="J9" s="16">
        <v>63165</v>
      </c>
      <c r="K9" s="16">
        <v>22050</v>
      </c>
      <c r="L9" s="16">
        <v>18450</v>
      </c>
      <c r="M9" s="16">
        <v>40500</v>
      </c>
      <c r="N9" s="16">
        <v>26029</v>
      </c>
      <c r="O9" s="16">
        <v>24978</v>
      </c>
      <c r="P9" s="16">
        <v>51007</v>
      </c>
      <c r="Q9" s="16">
        <v>139336</v>
      </c>
      <c r="R9" s="16">
        <v>128774</v>
      </c>
      <c r="S9" s="16">
        <v>268110</v>
      </c>
    </row>
    <row r="10" spans="1:19" ht="18.75" customHeight="1">
      <c r="A10" s="9" t="s">
        <v>6</v>
      </c>
      <c r="B10" s="16">
        <v>40484</v>
      </c>
      <c r="C10" s="16">
        <v>41698</v>
      </c>
      <c r="D10" s="16">
        <v>82182</v>
      </c>
      <c r="E10" s="16">
        <v>11490</v>
      </c>
      <c r="F10" s="16">
        <v>10612</v>
      </c>
      <c r="G10" s="16">
        <v>22102</v>
      </c>
      <c r="H10" s="16">
        <v>28562</v>
      </c>
      <c r="I10" s="16">
        <v>27720</v>
      </c>
      <c r="J10" s="16">
        <v>56282</v>
      </c>
      <c r="K10" s="16">
        <v>19573</v>
      </c>
      <c r="L10" s="16">
        <v>16533</v>
      </c>
      <c r="M10" s="16">
        <v>36106</v>
      </c>
      <c r="N10" s="16">
        <v>23886</v>
      </c>
      <c r="O10" s="16">
        <v>23377</v>
      </c>
      <c r="P10" s="16">
        <v>47263</v>
      </c>
      <c r="Q10" s="16">
        <v>123995</v>
      </c>
      <c r="R10" s="16">
        <v>119940</v>
      </c>
      <c r="S10" s="16">
        <v>243935</v>
      </c>
    </row>
    <row r="11" spans="1:19" ht="18.75" customHeight="1">
      <c r="A11" s="9" t="s">
        <v>7</v>
      </c>
      <c r="B11" s="16">
        <v>42149</v>
      </c>
      <c r="C11" s="16">
        <v>47410</v>
      </c>
      <c r="D11" s="16">
        <v>89559</v>
      </c>
      <c r="E11" s="16">
        <v>12639</v>
      </c>
      <c r="F11" s="16">
        <v>13981</v>
      </c>
      <c r="G11" s="16">
        <v>26620</v>
      </c>
      <c r="H11" s="16">
        <v>29323</v>
      </c>
      <c r="I11" s="16">
        <v>30414</v>
      </c>
      <c r="J11" s="16">
        <v>59737</v>
      </c>
      <c r="K11" s="16">
        <v>18582</v>
      </c>
      <c r="L11" s="16">
        <v>18211</v>
      </c>
      <c r="M11" s="16">
        <v>36793</v>
      </c>
      <c r="N11" s="16">
        <v>24192</v>
      </c>
      <c r="O11" s="16">
        <v>26900</v>
      </c>
      <c r="P11" s="16">
        <v>51092</v>
      </c>
      <c r="Q11" s="16">
        <v>126885</v>
      </c>
      <c r="R11" s="16">
        <v>136916</v>
      </c>
      <c r="S11" s="16">
        <v>263801</v>
      </c>
    </row>
    <row r="12" spans="1:19" ht="18.75" customHeight="1">
      <c r="A12" s="9" t="s">
        <v>8</v>
      </c>
      <c r="B12" s="16">
        <v>44922</v>
      </c>
      <c r="C12" s="16">
        <v>47982</v>
      </c>
      <c r="D12" s="16">
        <v>92904</v>
      </c>
      <c r="E12" s="16">
        <v>13296</v>
      </c>
      <c r="F12" s="16">
        <v>14318</v>
      </c>
      <c r="G12" s="16">
        <v>27614</v>
      </c>
      <c r="H12" s="16">
        <v>29323</v>
      </c>
      <c r="I12" s="16">
        <v>29644</v>
      </c>
      <c r="J12" s="16">
        <v>58967</v>
      </c>
      <c r="K12" s="16">
        <v>19820</v>
      </c>
      <c r="L12" s="16">
        <v>18929</v>
      </c>
      <c r="M12" s="16">
        <v>38749</v>
      </c>
      <c r="N12" s="16">
        <v>24192</v>
      </c>
      <c r="O12" s="16">
        <v>26259</v>
      </c>
      <c r="P12" s="16">
        <v>50451</v>
      </c>
      <c r="Q12" s="16">
        <v>131553</v>
      </c>
      <c r="R12" s="16">
        <v>137132</v>
      </c>
      <c r="S12" s="16">
        <v>268685</v>
      </c>
    </row>
    <row r="13" spans="1:19" ht="18.75" customHeight="1">
      <c r="A13" s="9" t="s">
        <v>9</v>
      </c>
      <c r="B13" s="16">
        <v>39376</v>
      </c>
      <c r="C13" s="16">
        <v>42269</v>
      </c>
      <c r="D13" s="16">
        <v>81645</v>
      </c>
      <c r="E13" s="16">
        <v>12147</v>
      </c>
      <c r="F13" s="16">
        <v>13139</v>
      </c>
      <c r="G13" s="16">
        <v>25286</v>
      </c>
      <c r="H13" s="16">
        <v>24372</v>
      </c>
      <c r="I13" s="16">
        <v>25795</v>
      </c>
      <c r="J13" s="16">
        <v>50167</v>
      </c>
      <c r="K13" s="16">
        <v>15608</v>
      </c>
      <c r="L13" s="16">
        <v>15575</v>
      </c>
      <c r="M13" s="16">
        <v>31183</v>
      </c>
      <c r="N13" s="16">
        <v>20517</v>
      </c>
      <c r="O13" s="16">
        <v>22416</v>
      </c>
      <c r="P13" s="16">
        <v>42933</v>
      </c>
      <c r="Q13" s="16">
        <v>112020</v>
      </c>
      <c r="R13" s="16">
        <v>119194</v>
      </c>
      <c r="S13" s="16">
        <v>231214</v>
      </c>
    </row>
    <row r="14" spans="1:19" ht="18.75" customHeight="1">
      <c r="A14" s="9" t="s">
        <v>10</v>
      </c>
      <c r="B14" s="16">
        <v>28284</v>
      </c>
      <c r="C14" s="16">
        <v>30274</v>
      </c>
      <c r="D14" s="16">
        <v>58558</v>
      </c>
      <c r="E14" s="16">
        <v>8371</v>
      </c>
      <c r="F14" s="16">
        <v>9265</v>
      </c>
      <c r="G14" s="16">
        <v>17636</v>
      </c>
      <c r="H14" s="16">
        <v>17518</v>
      </c>
      <c r="I14" s="16">
        <v>17710</v>
      </c>
      <c r="J14" s="16">
        <v>35228</v>
      </c>
      <c r="K14" s="16">
        <v>10406</v>
      </c>
      <c r="L14" s="16">
        <v>10543</v>
      </c>
      <c r="M14" s="16">
        <v>20949</v>
      </c>
      <c r="N14" s="16">
        <v>15005</v>
      </c>
      <c r="O14" s="16">
        <v>16652</v>
      </c>
      <c r="P14" s="16">
        <v>31657</v>
      </c>
      <c r="Q14" s="16">
        <v>79584</v>
      </c>
      <c r="R14" s="16">
        <v>84444</v>
      </c>
      <c r="S14" s="16">
        <v>164028</v>
      </c>
    </row>
    <row r="15" spans="1:19" ht="18.75" customHeight="1">
      <c r="A15" s="9" t="s">
        <v>11</v>
      </c>
      <c r="B15" s="16">
        <v>21629</v>
      </c>
      <c r="C15" s="16">
        <v>23420</v>
      </c>
      <c r="D15" s="16">
        <v>45049</v>
      </c>
      <c r="E15" s="16">
        <v>5909</v>
      </c>
      <c r="F15" s="16">
        <v>6738</v>
      </c>
      <c r="G15" s="16">
        <v>12647</v>
      </c>
      <c r="H15" s="16">
        <v>12948</v>
      </c>
      <c r="I15" s="16">
        <v>13476</v>
      </c>
      <c r="J15" s="16">
        <v>26424</v>
      </c>
      <c r="K15" s="16">
        <v>7928</v>
      </c>
      <c r="L15" s="16">
        <v>8626</v>
      </c>
      <c r="M15" s="16">
        <v>16554</v>
      </c>
      <c r="N15" s="16">
        <v>11637</v>
      </c>
      <c r="O15" s="16">
        <v>13450</v>
      </c>
      <c r="P15" s="16">
        <v>25087</v>
      </c>
      <c r="Q15" s="16">
        <v>60051</v>
      </c>
      <c r="R15" s="16">
        <v>65710</v>
      </c>
      <c r="S15" s="16">
        <v>125761</v>
      </c>
    </row>
    <row r="16" spans="1:19" ht="18.75" customHeight="1">
      <c r="A16" s="9" t="s">
        <v>12</v>
      </c>
      <c r="B16" s="16">
        <v>20520</v>
      </c>
      <c r="C16" s="16">
        <v>22848</v>
      </c>
      <c r="D16" s="16">
        <v>43368</v>
      </c>
      <c r="E16" s="16">
        <v>5581</v>
      </c>
      <c r="F16" s="16">
        <v>6064</v>
      </c>
      <c r="G16" s="16">
        <v>11645</v>
      </c>
      <c r="H16" s="16">
        <v>11425</v>
      </c>
      <c r="I16" s="16">
        <v>12320</v>
      </c>
      <c r="J16" s="16">
        <v>23745</v>
      </c>
      <c r="K16" s="16">
        <v>6689</v>
      </c>
      <c r="L16" s="16">
        <v>7428</v>
      </c>
      <c r="M16" s="16">
        <v>14117</v>
      </c>
      <c r="N16" s="16">
        <v>10105</v>
      </c>
      <c r="O16" s="16">
        <v>12170</v>
      </c>
      <c r="P16" s="16">
        <v>22275</v>
      </c>
      <c r="Q16" s="16">
        <v>54320</v>
      </c>
      <c r="R16" s="16">
        <v>60830</v>
      </c>
      <c r="S16" s="16">
        <v>115150</v>
      </c>
    </row>
    <row r="17" spans="1:19" ht="18.75" customHeight="1">
      <c r="A17" s="9" t="s">
        <v>13</v>
      </c>
      <c r="B17" s="16">
        <v>16638</v>
      </c>
      <c r="C17" s="16">
        <v>18850</v>
      </c>
      <c r="D17" s="16">
        <v>35488</v>
      </c>
      <c r="E17" s="16">
        <v>5253</v>
      </c>
      <c r="F17" s="16">
        <v>6064</v>
      </c>
      <c r="G17" s="16">
        <v>11317</v>
      </c>
      <c r="H17" s="16">
        <v>9140</v>
      </c>
      <c r="I17" s="16">
        <v>10395</v>
      </c>
      <c r="J17" s="16">
        <v>19535</v>
      </c>
      <c r="K17" s="16">
        <v>5451</v>
      </c>
      <c r="L17" s="16">
        <v>6469</v>
      </c>
      <c r="M17" s="16">
        <v>11920</v>
      </c>
      <c r="N17" s="16">
        <v>8574</v>
      </c>
      <c r="O17" s="16">
        <v>10568</v>
      </c>
      <c r="P17" s="16">
        <v>19142</v>
      </c>
      <c r="Q17" s="16">
        <v>45056</v>
      </c>
      <c r="R17" s="16">
        <v>52346</v>
      </c>
      <c r="S17" s="16">
        <v>97402</v>
      </c>
    </row>
    <row r="18" spans="1:19" ht="18.75" customHeight="1">
      <c r="A18" s="9" t="s">
        <v>14</v>
      </c>
      <c r="B18" s="16">
        <v>10537</v>
      </c>
      <c r="C18" s="16">
        <v>13138</v>
      </c>
      <c r="D18" s="16">
        <v>23675</v>
      </c>
      <c r="E18" s="16">
        <v>3611</v>
      </c>
      <c r="F18" s="16">
        <v>4380</v>
      </c>
      <c r="G18" s="16">
        <v>7991</v>
      </c>
      <c r="H18" s="16">
        <v>5331</v>
      </c>
      <c r="I18" s="16">
        <v>6545</v>
      </c>
      <c r="J18" s="16">
        <v>11876</v>
      </c>
      <c r="K18" s="16">
        <v>3716</v>
      </c>
      <c r="L18" s="16">
        <v>4073</v>
      </c>
      <c r="M18" s="16">
        <v>7789</v>
      </c>
      <c r="N18" s="16">
        <v>5512</v>
      </c>
      <c r="O18" s="16">
        <v>7365</v>
      </c>
      <c r="P18" s="16">
        <v>12877</v>
      </c>
      <c r="Q18" s="16">
        <v>28707</v>
      </c>
      <c r="R18" s="16">
        <v>35501</v>
      </c>
      <c r="S18" s="16">
        <v>64208</v>
      </c>
    </row>
    <row r="19" spans="1:19" ht="18.75" customHeight="1">
      <c r="A19" s="9" t="s">
        <v>24</v>
      </c>
      <c r="B19" s="16">
        <v>9983</v>
      </c>
      <c r="C19" s="16">
        <v>13709</v>
      </c>
      <c r="D19" s="16">
        <v>23692</v>
      </c>
      <c r="E19" s="16">
        <v>3119</v>
      </c>
      <c r="F19" s="16">
        <v>4380</v>
      </c>
      <c r="G19" s="16">
        <v>7499</v>
      </c>
      <c r="H19" s="16">
        <v>4570</v>
      </c>
      <c r="I19" s="16">
        <v>6161</v>
      </c>
      <c r="J19" s="16">
        <v>10731</v>
      </c>
      <c r="K19" s="16">
        <v>3221</v>
      </c>
      <c r="L19" s="16">
        <v>4073</v>
      </c>
      <c r="M19" s="16">
        <v>7294</v>
      </c>
      <c r="N19" s="16">
        <v>4593</v>
      </c>
      <c r="O19" s="16">
        <v>7365</v>
      </c>
      <c r="P19" s="16">
        <v>11958</v>
      </c>
      <c r="Q19" s="16">
        <v>25486</v>
      </c>
      <c r="R19" s="16">
        <v>35688</v>
      </c>
      <c r="S19" s="16">
        <v>61174</v>
      </c>
    </row>
    <row r="20" spans="1:19" ht="18.75" customHeight="1">
      <c r="A20" s="6" t="s">
        <v>18</v>
      </c>
      <c r="B20" s="20">
        <f>SUM(B4:B19)</f>
        <v>554589</v>
      </c>
      <c r="C20" s="20">
        <f aca="true" t="shared" si="0" ref="C20:S20">SUM(C4:C19)</f>
        <v>571208</v>
      </c>
      <c r="D20" s="20">
        <f t="shared" si="0"/>
        <v>1125797</v>
      </c>
      <c r="E20" s="20">
        <f t="shared" si="0"/>
        <v>164145</v>
      </c>
      <c r="F20" s="20">
        <f t="shared" si="0"/>
        <v>168450</v>
      </c>
      <c r="G20" s="20">
        <f t="shared" si="0"/>
        <v>332595</v>
      </c>
      <c r="H20" s="20">
        <f t="shared" si="0"/>
        <v>380822</v>
      </c>
      <c r="I20" s="20">
        <f t="shared" si="0"/>
        <v>384994</v>
      </c>
      <c r="J20" s="20">
        <f t="shared" si="0"/>
        <v>765816</v>
      </c>
      <c r="K20" s="20">
        <f t="shared" si="0"/>
        <v>247755</v>
      </c>
      <c r="L20" s="20">
        <f t="shared" si="0"/>
        <v>239612</v>
      </c>
      <c r="M20" s="20">
        <f t="shared" si="0"/>
        <v>487367</v>
      </c>
      <c r="N20" s="20">
        <f t="shared" si="0"/>
        <v>306224</v>
      </c>
      <c r="O20" s="20">
        <f t="shared" si="0"/>
        <v>320235</v>
      </c>
      <c r="P20" s="20">
        <f t="shared" si="0"/>
        <v>626459</v>
      </c>
      <c r="Q20" s="20">
        <f t="shared" si="0"/>
        <v>1653535</v>
      </c>
      <c r="R20" s="20">
        <f t="shared" si="0"/>
        <v>1684499</v>
      </c>
      <c r="S20" s="20">
        <f t="shared" si="0"/>
        <v>3338034</v>
      </c>
    </row>
  </sheetData>
  <mergeCells count="6">
    <mergeCell ref="N2:P2"/>
    <mergeCell ref="Q2:S2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1995-12-31T17:45:44Z</cp:lastPrinted>
  <dcterms:created xsi:type="dcterms:W3CDTF">1995-12-31T17:28:34Z</dcterms:created>
  <dcterms:modified xsi:type="dcterms:W3CDTF">2012-02-24T02:14:20Z</dcterms:modified>
  <cp:category/>
  <cp:version/>
  <cp:contentType/>
  <cp:contentStatus/>
</cp:coreProperties>
</file>