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14400" windowHeight="5712" activeTab="3"/>
  </bookViews>
  <sheets>
    <sheet name="รวม QOF" sheetId="4" r:id="rId1"/>
    <sheet name="บริการเสียชีวิตรวม CUP" sheetId="5" r:id="rId2"/>
    <sheet name="บริการเสียชีวิต รายหน่วย" sheetId="6" r:id="rId3"/>
    <sheet name="Sheet2" sheetId="8" r:id="rId4"/>
  </sheets>
  <definedNames>
    <definedName name="_xlnm.Print_Titles" localSheetId="0">'รวม QOF'!$3:$3</definedName>
  </definedNames>
  <calcPr calcId="125725"/>
  <pivotCaches>
    <pivotCache cacheId="15" r:id="rId5"/>
  </pivotCaches>
</workbook>
</file>

<file path=xl/calcChain.xml><?xml version="1.0" encoding="utf-8"?>
<calcChain xmlns="http://schemas.openxmlformats.org/spreadsheetml/2006/main">
  <c r="D25" i="8"/>
  <c r="D26"/>
  <c r="D27"/>
  <c r="D28"/>
  <c r="D29"/>
  <c r="D30"/>
  <c r="D31"/>
  <c r="D3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3"/>
  <c r="K385" i="6"/>
  <c r="E385"/>
  <c r="F385"/>
  <c r="G385"/>
  <c r="H385"/>
  <c r="I385"/>
  <c r="J385"/>
  <c r="D385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6"/>
  <c r="K7"/>
  <c r="K8"/>
  <c r="K9"/>
  <c r="K10"/>
  <c r="K11"/>
  <c r="K12"/>
  <c r="K3"/>
  <c r="K4"/>
  <c r="K5"/>
  <c r="K2"/>
</calcChain>
</file>

<file path=xl/sharedStrings.xml><?xml version="1.0" encoding="utf-8"?>
<sst xmlns="http://schemas.openxmlformats.org/spreadsheetml/2006/main" count="1310" uniqueCount="851">
  <si>
    <t>รายงานผลการดำเนินงานตามตัวชี้วัด QOF</t>
  </si>
  <si>
    <t>การสร้างเสริมสุขภาพและป้องกันโรค</t>
  </si>
  <si>
    <t>ตัวชี้วัด</t>
  </si>
  <si>
    <t>เป้าหมาย</t>
  </si>
  <si>
    <t>อบ</t>
  </si>
  <si>
    <t>ศก</t>
  </si>
  <si>
    <t>ยส</t>
  </si>
  <si>
    <t>อจ</t>
  </si>
  <si>
    <t>มห</t>
  </si>
  <si>
    <t>แหล่งข้อมูล</t>
  </si>
  <si>
    <t>  QOF1.1 ร้อยละหญิงตั้งครรภ์ได้รับการฝากครรภ์ครั้งแรกอายุครรภ์น้อยกว่าหรือเท่ากับ 12 สัปดาห์ (ร้อยละ 60)</t>
  </si>
  <si>
    <t>cockpit</t>
  </si>
  <si>
    <t>  QOF1.2 ร้อยละหญิงตั้งครรภ์ได้รับการฝากครรภ์ครบ 5 ครั้งตามเกณฑ์ (ร้อยละ 60)</t>
  </si>
  <si>
    <t>  QOF1.3 ร้อยละสะสมความครอบคลุมการตรวจคัดกรองมะเร็งปากมดลูกในสตรี 30-60 ปี ในปี 2558 ไม่น้อยกว่าร้อยละ 40</t>
  </si>
  <si>
    <t>  QOF1.4 ร้อยละของหญิงมีครรภ์ได้รับการตรวจสุขภาพช่องปาก (ร้อยละ 90)</t>
  </si>
  <si>
    <t>  QOF1.5 ร้อยละหญิงหลังคลอดได้รับการดูแลครบ 3 ครั้งตามเกณฑ์ (ร้อยละ 65)</t>
  </si>
  <si>
    <t>  QOF1.6 ร้อยละของประชาชนอายุตั้งแต่ 35 ปีขึ้นไปได้รับการคัดกรองDM (ร้อยละ 90)</t>
  </si>
  <si>
    <t>Chronic Link</t>
  </si>
  <si>
    <t>  QOF1.7 ร้อยละของประชาชนอายุตั้งแต่ 35 ปีขึ้นไปได้รับการคัดกรองHT (ร้อยละ 90)</t>
  </si>
  <si>
    <t>การจัดการปฐมภูมิ</t>
  </si>
  <si>
    <t>  QOF2.1 สัดส่วน OP ปฐมภูมิ /รพ.(มากกว่าร้อยละ 1.51)</t>
  </si>
  <si>
    <t>  QOF2.2อัตราการรับเข้าโรงพยาบาลจากโรคหืด(น้อยกว่าร้อยละ 6.63)</t>
  </si>
  <si>
    <t>  QOF2.3 อัตราการรับเข้ารพ.จากภาวะแทรกซ้อนระยะสั้นของโรค DM(น้อยกว่าร้อยละ 3.64)</t>
  </si>
  <si>
    <t>  QOF2.4 อัตราการรับเข้ารพ.จากภาวะแทรกซ้อนระยะสั้นของโรค HT (น้อยกว่าร้อยละ1)</t>
  </si>
  <si>
    <t>  QOF2.5 อัตราผู้ป่วยเบาหวานได้รับการตรวจจอประสาทตาประจำปี (ร้อยละ 60)</t>
  </si>
  <si>
    <t>  QOF2.6 อัตราผู้ป่วยเบาหวานที่สามารถควบคุมน้ำตาลได้ดี (ร้อยละ 40)</t>
  </si>
  <si>
    <t>  QOF2.7 อัตราผู้เป็นความดันโลหิตสูงที่ควบคุมความดันโลหิตได้ดี (ร้อยละ 50)</t>
  </si>
  <si>
    <t>  QOF2.8 อัตราการเยี่ยมบ้านกลุ่มเป้าหมายสำคัญ(ร้อยละ80)</t>
  </si>
  <si>
    <t>การพัฒนาองค์กร การเชื่อมโยงบริการระบบส่งต่อฯ</t>
  </si>
  <si>
    <t>  QOF3.1 ร้อยละประชาชนมีทีมหมอครอบครัวดูแลตามเกณฑ์ (ร้อยละ 70)</t>
  </si>
  <si>
    <t>  QOF3.2 ร้อยละหน่วยบริการปฐมภูมิผ่านเกณฑ์ขึ้นทะเบียน (แบบไม่มีเงื่อนไข) (ร้อยละ 30)</t>
  </si>
  <si>
    <t>  QOF3.3 หน่วยบริการประจำมีการจัดระบบสนับสนุนการจัดการปฐมภูมิที่มีคุณภาพ ประกอบด้วยระบบยาและเวชภัณฑ์ IC Lab ระบบข้อมูลและการให้คำปรึกษา</t>
  </si>
  <si>
    <t>บริการที่จำเป็นตอบสนองปัญหาสุขภาพของประชาชนในพื้นที่</t>
  </si>
  <si>
    <t>  QOF4.1 ร้อยละของประชาชนกลุ่มเสี่ยงได้รับการคัดกรองมะเร็งท่อน้ำดี (ร้อยละ 60)</t>
  </si>
  <si>
    <t>  QOF4.2 ร้อยละของผู้ที่มีผลตรวจคัดกรองมะเร็งท่อน้ำดีผิดปกติได้รับการรักษาต่อ (ร้อยละ 100)</t>
  </si>
  <si>
    <t>  QOF4.3 ร้อยละของการคัดกรอง CVD risk ในผู้ป่วย DM HT (ร้อยละ 50)</t>
  </si>
  <si>
    <t>หมายเหตุ</t>
  </si>
  <si>
    <t xml:space="preserve">     1. ข้อมูลผลการดำเนินงาน วันที่ 1 เมษายน - 30 กันยายน 2558</t>
  </si>
  <si>
    <t xml:space="preserve">     2. วันที่ประมวลผล 21 ธันวาคม 2558</t>
  </si>
  <si>
    <t>รวม</t>
  </si>
  <si>
    <t>รพ.เหล่าเสือโก้ก</t>
  </si>
  <si>
    <t>27976</t>
  </si>
  <si>
    <t>รพ.น้ำขุ่น</t>
  </si>
  <si>
    <t>27968</t>
  </si>
  <si>
    <t>รพ.สว่างวีระวงศ์</t>
  </si>
  <si>
    <t>27967</t>
  </si>
  <si>
    <t>รพ.นาเยีย</t>
  </si>
  <si>
    <t>24821</t>
  </si>
  <si>
    <t>รพ.นาตาล</t>
  </si>
  <si>
    <t>24032</t>
  </si>
  <si>
    <t>รพ.๕๐ พรรษา มหาวชิราลงกรณ์</t>
  </si>
  <si>
    <t>21984</t>
  </si>
  <si>
    <t>ศูนย์สุขภาพฯ ม.อุบลราชธานี</t>
  </si>
  <si>
    <t>15078</t>
  </si>
  <si>
    <t>รพ.เอกชนร่มเกล้า</t>
  </si>
  <si>
    <t>11918</t>
  </si>
  <si>
    <t>รพ.ค่ายสรรพสิทธิประสงค์</t>
  </si>
  <si>
    <t>11496</t>
  </si>
  <si>
    <t>รพร.เดชอุดม</t>
  </si>
  <si>
    <t>11443</t>
  </si>
  <si>
    <t>รพ.ทุ่งศรีอุดม</t>
  </si>
  <si>
    <t>10962</t>
  </si>
  <si>
    <t>รพ.สิรินธร</t>
  </si>
  <si>
    <t>10961</t>
  </si>
  <si>
    <t>รพ.ดอนมดแดง</t>
  </si>
  <si>
    <t>10960</t>
  </si>
  <si>
    <t>รพ.สำโรง</t>
  </si>
  <si>
    <t>10959</t>
  </si>
  <si>
    <t>รพ.โพธิ์ไทร</t>
  </si>
  <si>
    <t>10958</t>
  </si>
  <si>
    <t>รพ.ตาลสุม</t>
  </si>
  <si>
    <t>10957</t>
  </si>
  <si>
    <t>รพ.พิบูลมังสาหาร</t>
  </si>
  <si>
    <t>10956</t>
  </si>
  <si>
    <t>รพ.วารินชำราบ</t>
  </si>
  <si>
    <t>10954</t>
  </si>
  <si>
    <t>รพ.ม่วงสามสิบ</t>
  </si>
  <si>
    <t>10953</t>
  </si>
  <si>
    <t>รพ.กุดข้าวปุ้น</t>
  </si>
  <si>
    <t>10952</t>
  </si>
  <si>
    <t>รพ.ตระการพืชผล</t>
  </si>
  <si>
    <t>10951</t>
  </si>
  <si>
    <t>รพ.บุณฑริก</t>
  </si>
  <si>
    <t>10950</t>
  </si>
  <si>
    <t>รพ.น้ำยืน</t>
  </si>
  <si>
    <t>10949</t>
  </si>
  <si>
    <t>รพ.นาจะหลวย</t>
  </si>
  <si>
    <t>10948</t>
  </si>
  <si>
    <t>รพ.เขมราฐ</t>
  </si>
  <si>
    <t>10947</t>
  </si>
  <si>
    <t>รพ.เขื่องใน</t>
  </si>
  <si>
    <t>10946</t>
  </si>
  <si>
    <t>รพ.โขงเจียม</t>
  </si>
  <si>
    <t>10945</t>
  </si>
  <si>
    <t>รพ.ศรีเมืองใหม่</t>
  </si>
  <si>
    <t>10944</t>
  </si>
  <si>
    <t>รพ.สรรพสิทธิประสงค์</t>
  </si>
  <si>
    <t>10669</t>
  </si>
  <si>
    <t>Grand Total</t>
  </si>
  <si>
    <t>2558</t>
  </si>
  <si>
    <t>2557</t>
  </si>
  <si>
    <t>2556</t>
  </si>
  <si>
    <t>2555</t>
  </si>
  <si>
    <t>2554</t>
  </si>
  <si>
    <t>CUP_NAME</t>
  </si>
  <si>
    <t>CUP_CODE</t>
  </si>
  <si>
    <t xml:space="preserve">รายงานการให้บริการในผู้เสียชีวิตแล้ว </t>
  </si>
  <si>
    <t>รพ.สต.บ้านสร้างถ่อ ต.โพนเมือง</t>
  </si>
  <si>
    <t>14250</t>
  </si>
  <si>
    <t>รพ.สต.บ้านดูน</t>
  </si>
  <si>
    <t>03811</t>
  </si>
  <si>
    <t>รพ.สต.บ้านหนองบก ต.หนองบก</t>
  </si>
  <si>
    <t>03810</t>
  </si>
  <si>
    <t>รพ.สต.แพงใหญ่</t>
  </si>
  <si>
    <t>03809</t>
  </si>
  <si>
    <t>รพ.สต.บ้านโพนเมือง</t>
  </si>
  <si>
    <t>03808</t>
  </si>
  <si>
    <t>รพ.สต.เหล่าเสือโก้ก</t>
  </si>
  <si>
    <t>03807</t>
  </si>
  <si>
    <t>รพ.สต.บ้านวังเสือ ไพบูลย์</t>
  </si>
  <si>
    <t>13881</t>
  </si>
  <si>
    <t>รพ.สต.บ้านโคกสะอาด ต.โคกสะอาด</t>
  </si>
  <si>
    <t>03821</t>
  </si>
  <si>
    <t>รพ.สต.บ้านขี้เหล็ก</t>
  </si>
  <si>
    <t>03820</t>
  </si>
  <si>
    <t>รพ.สต.บ้านดอนโมกข์</t>
  </si>
  <si>
    <t>03819</t>
  </si>
  <si>
    <t>รพ.สต.บ้านโนนยาง</t>
  </si>
  <si>
    <t>03818</t>
  </si>
  <si>
    <t>รพ.สต.บ้านน้ำขุ่น ต.ตาเกา</t>
  </si>
  <si>
    <t>03817</t>
  </si>
  <si>
    <t>รพ.สต.บัวเทิง</t>
  </si>
  <si>
    <t>28894</t>
  </si>
  <si>
    <t>รพ.สต.บ้านคำโพธิ์ ต.ท่าช้าง</t>
  </si>
  <si>
    <t>13880</t>
  </si>
  <si>
    <t>รพ.สต.บ้านสว่างตก</t>
  </si>
  <si>
    <t>03816</t>
  </si>
  <si>
    <t>รพ.สต.บ้านบุ่งมะแลงใต้ ต.บุ่งมะแลง</t>
  </si>
  <si>
    <t>03815</t>
  </si>
  <si>
    <t>รพ.สต.บ้านคำนกเปล้า</t>
  </si>
  <si>
    <t>03814</t>
  </si>
  <si>
    <t>รพ.สต.บ้านแก่งโดม</t>
  </si>
  <si>
    <t>03813</t>
  </si>
  <si>
    <t>รพ.สต.บ้านโคกสมบูรณ์</t>
  </si>
  <si>
    <t>03812</t>
  </si>
  <si>
    <t>รพ.สต.บ้านนาเรือง ต.นาเรือง</t>
  </si>
  <si>
    <t>03800</t>
  </si>
  <si>
    <t>รพ.สต.บ้านนาดู่ ต.นาดี</t>
  </si>
  <si>
    <t>03799</t>
  </si>
  <si>
    <t>รพ.สต.บ้านนาดี ต.นาเยีย</t>
  </si>
  <si>
    <t>03798</t>
  </si>
  <si>
    <t>รพ.สต.บ้านนาจาน ต.นาเยีย</t>
  </si>
  <si>
    <t>03797</t>
  </si>
  <si>
    <t>รพ.สต.ต.นาเยีย</t>
  </si>
  <si>
    <t>03796</t>
  </si>
  <si>
    <t>รพ.สต.บ้านพังเคน ต.พังเคน</t>
  </si>
  <si>
    <t>03806</t>
  </si>
  <si>
    <t>รพ.สต.บ้านศรีคูณ ต.พังเคน</t>
  </si>
  <si>
    <t>03805</t>
  </si>
  <si>
    <t>รพ.สต.บ้านกองโพน</t>
  </si>
  <si>
    <t>03804</t>
  </si>
  <si>
    <t>รพ.สต.บ้านบก ต.พะลาน</t>
  </si>
  <si>
    <t>03803</t>
  </si>
  <si>
    <t>รพ.สต.บ้านปากแซง ต.พะลาน</t>
  </si>
  <si>
    <t>03802</t>
  </si>
  <si>
    <t>รพ.สต.ต.นาตาล</t>
  </si>
  <si>
    <t>03801</t>
  </si>
  <si>
    <t>ศสช.โรงพยาบาล ๕๐ พรรษา มหาวชิราลงกรณ</t>
  </si>
  <si>
    <t>77672</t>
  </si>
  <si>
    <t>รพ.สต.รพสต.ตำแย หมู่ที่ 01 ตำบลไร่น้อย</t>
  </si>
  <si>
    <t>28022</t>
  </si>
  <si>
    <t>รพ.สต.ดงห่องแห่ หมู่ที่ 03 ตำบลปทุม</t>
  </si>
  <si>
    <t>24965</t>
  </si>
  <si>
    <t>ศสช.ดงแสนสุข</t>
  </si>
  <si>
    <t>23749</t>
  </si>
  <si>
    <t>รพ.สต.ขามใหญ่</t>
  </si>
  <si>
    <t>23161</t>
  </si>
  <si>
    <t>รพท.๕๐ พรรษา มหาวชิราลงกรณ์</t>
  </si>
  <si>
    <t>ศสช.หัวดูน</t>
  </si>
  <si>
    <t>21343</t>
  </si>
  <si>
    <t>รพ.สต.บ้านปะอาว</t>
  </si>
  <si>
    <t>14251</t>
  </si>
  <si>
    <t>รพ.สต.บ้านหนองแต้</t>
  </si>
  <si>
    <t>03540</t>
  </si>
  <si>
    <t>รพ.สต.บ้านผาแก้ว</t>
  </si>
  <si>
    <t>03539</t>
  </si>
  <si>
    <t>รพ.สต.บ้านปากน้ำ</t>
  </si>
  <si>
    <t>03538</t>
  </si>
  <si>
    <t>รพ.สต.บ้านกระโสบ</t>
  </si>
  <si>
    <t>03537</t>
  </si>
  <si>
    <t>รพ.สต.บ้านยางลุ่ม  ไร่น้อย</t>
  </si>
  <si>
    <t>03536</t>
  </si>
  <si>
    <t>รพ.สต.บ้านดงบัง</t>
  </si>
  <si>
    <t>03535</t>
  </si>
  <si>
    <t>รพ.สต.บ้านหนองบ่อ</t>
  </si>
  <si>
    <t>03534</t>
  </si>
  <si>
    <t>รพ.สต.ทัพไทย ต.แจระแม</t>
  </si>
  <si>
    <t>03533</t>
  </si>
  <si>
    <t>รพ.สต.บ้านหนองแก ต.แจระแม</t>
  </si>
  <si>
    <t>03532</t>
  </si>
  <si>
    <t>รพ.สต.บ้านด้ามพร้า</t>
  </si>
  <si>
    <t>03531</t>
  </si>
  <si>
    <t>รพ.สต.บ้านปทุม</t>
  </si>
  <si>
    <t>03530</t>
  </si>
  <si>
    <t>รพ.สต.บ้านหนองไหล</t>
  </si>
  <si>
    <t>03527</t>
  </si>
  <si>
    <t>รพ.สต.บ้านหนองขอน</t>
  </si>
  <si>
    <t>03526</t>
  </si>
  <si>
    <t>รพ.สต.บ้านหัวเรือ</t>
  </si>
  <si>
    <t>03525</t>
  </si>
  <si>
    <t>ศสช.บ้านแขม</t>
  </si>
  <si>
    <t>23788</t>
  </si>
  <si>
    <t>ศสช.รพ.ยุพราชเดชอุดม</t>
  </si>
  <si>
    <t>21342</t>
  </si>
  <si>
    <t>ศสช.บ้านโคกเถื่อนช้าง</t>
  </si>
  <si>
    <t>21341</t>
  </si>
  <si>
    <t>รพท.สมเด็จพระยุพราชเดชอุดม</t>
  </si>
  <si>
    <t>รพ.สต.ใหม่พัฒนา ต.โนนสมบูรณ์</t>
  </si>
  <si>
    <t>03624</t>
  </si>
  <si>
    <t>รพ.สต.บ้านคำกลาง ต.ป่าโมง</t>
  </si>
  <si>
    <t>03623</t>
  </si>
  <si>
    <t>รพ.สต.บ้านป่าโม่ง ต.ป่าโมง</t>
  </si>
  <si>
    <t>03622</t>
  </si>
  <si>
    <t>รพ.สต.*รพ.สต.นิคมฯผัง 2</t>
  </si>
  <si>
    <t>03621</t>
  </si>
  <si>
    <t>รพ.สต.บ้านหนองยาว ต.โพนงาม</t>
  </si>
  <si>
    <t>03620</t>
  </si>
  <si>
    <t>รพ.สต.บ้านหนองเงินฮ้อย ต.นากระแซง</t>
  </si>
  <si>
    <t>03619</t>
  </si>
  <si>
    <t>รพ.สต.บ้านนากระแชง ต.นากระแชง</t>
  </si>
  <si>
    <t>03618</t>
  </si>
  <si>
    <t>รพ.สต.บ้านคำครั่ง ต.คำครั่ง</t>
  </si>
  <si>
    <t>03617</t>
  </si>
  <si>
    <t>รพ.สต.บ้านหนองสนม ต.บัวงาม</t>
  </si>
  <si>
    <t>03616</t>
  </si>
  <si>
    <t>รพ.สต.บ้านบัวงาม ต.บัวงาม</t>
  </si>
  <si>
    <t>03615</t>
  </si>
  <si>
    <t>รพ.สต.บ้านท่าโพธิ์ศรี ต.ท่าโพธ์ศรี</t>
  </si>
  <si>
    <t>03614</t>
  </si>
  <si>
    <t>รพ.สต.แก้ง</t>
  </si>
  <si>
    <t>03613</t>
  </si>
  <si>
    <t>รพ.สต.บ้านเม็กน้อย ต.กลาง</t>
  </si>
  <si>
    <t>03612</t>
  </si>
  <si>
    <t>รพ.สต.กลาง</t>
  </si>
  <si>
    <t>03611</t>
  </si>
  <si>
    <t>รพ.สต.บ้านเสาเล้า</t>
  </si>
  <si>
    <t>03610</t>
  </si>
  <si>
    <t>รพ.สต.บ้านโพนดวน ต.ตบหู</t>
  </si>
  <si>
    <t>03608</t>
  </si>
  <si>
    <t>รพ.สต.บ้านโนนแคน ต.ตบหู</t>
  </si>
  <si>
    <t>03607</t>
  </si>
  <si>
    <t>รพ.สต.บ้านโนนกอย ต.กุดประทาย</t>
  </si>
  <si>
    <t>03606</t>
  </si>
  <si>
    <t>รพ.สต.บ้านนาทุ่ง</t>
  </si>
  <si>
    <t>03605</t>
  </si>
  <si>
    <t>รพ.สต.บ้านม่วง ต.สมสะอาด</t>
  </si>
  <si>
    <t>03604</t>
  </si>
  <si>
    <t>รพ.สต.บ้านสวนฝ้าย ต.สมสะอาด</t>
  </si>
  <si>
    <t>03603</t>
  </si>
  <si>
    <t>รพ.สต.บ้านบัวเจริญ ต.ทุ่งเทิง</t>
  </si>
  <si>
    <t>03602</t>
  </si>
  <si>
    <t>รพ.สต.ทุ่งเทิง</t>
  </si>
  <si>
    <t>03601</t>
  </si>
  <si>
    <t>รพ.สต.บ้านนาเจริญ</t>
  </si>
  <si>
    <t>03600</t>
  </si>
  <si>
    <t>รพ.สต.นาส่วง</t>
  </si>
  <si>
    <t>03599</t>
  </si>
  <si>
    <t>ศสช.รพ.ทุ่งศรีอุดม</t>
  </si>
  <si>
    <t>99802</t>
  </si>
  <si>
    <t>รพ.สต.บ้านหนองบัวอารี ต.นาห่อม</t>
  </si>
  <si>
    <t>03795</t>
  </si>
  <si>
    <t>รพ.สต.บ้านทุ่งช้าง ต.กุดเรือ</t>
  </si>
  <si>
    <t>03794</t>
  </si>
  <si>
    <t>รพ.สต.บ้านกุดเรือ ต.กุดเรือ</t>
  </si>
  <si>
    <t>03793</t>
  </si>
  <si>
    <t>รพ.สต.บ้านโนนใหญ่ ต.นาเกษม</t>
  </si>
  <si>
    <t>03792</t>
  </si>
  <si>
    <t>รพ.สต.บ้านนาเกษม ต.นาเกษม</t>
  </si>
  <si>
    <t>03791</t>
  </si>
  <si>
    <t>รพ.สต.บ้านหนองอ้ม ต.หนองอ้ม</t>
  </si>
  <si>
    <t>03790</t>
  </si>
  <si>
    <t>ศสช.รพ.สิรินธร</t>
  </si>
  <si>
    <t>99803</t>
  </si>
  <si>
    <t>รพ.สต.นิคม ต.คำเขื่อนแก้ว</t>
  </si>
  <si>
    <t>14261</t>
  </si>
  <si>
    <t>รพ.สต.บ้านคันเปือย ต.คำเขื่อนแก้ว</t>
  </si>
  <si>
    <t>03789</t>
  </si>
  <si>
    <t>รพ.สต.บ้านหัวสะพาน ต.คำเขื่อนแก้ว</t>
  </si>
  <si>
    <t>03788</t>
  </si>
  <si>
    <t>รพ.สต.บ้านคำก้อม ต.ฝางคำ</t>
  </si>
  <si>
    <t>03786</t>
  </si>
  <si>
    <t>รพ.สต.บ้านแก่งศรีโคตร ต.โนนก่อ</t>
  </si>
  <si>
    <t>03785</t>
  </si>
  <si>
    <t>รพ.สต.บ้านช่องเม็ก ต.ช่องเม็ก</t>
  </si>
  <si>
    <t>03784</t>
  </si>
  <si>
    <t>รพ.สต.ต.คันไร่</t>
  </si>
  <si>
    <t>03783</t>
  </si>
  <si>
    <t>ศสช.รพ.ดอนมดแดง</t>
  </si>
  <si>
    <t>99804</t>
  </si>
  <si>
    <t>รพ.สต.ต.เหล่าแดง</t>
  </si>
  <si>
    <t>14253</t>
  </si>
  <si>
    <t>รพ.สต.ต.คำไฮใหญ่</t>
  </si>
  <si>
    <t>03782</t>
  </si>
  <si>
    <t>รพ.สต.บ้านท่าเมืองเหนือ ต.ท่าเมือง</t>
  </si>
  <si>
    <t>03781</t>
  </si>
  <si>
    <t>รพ.สต.บ้านดงบัง ต.ดอนมดแดง</t>
  </si>
  <si>
    <t>03779</t>
  </si>
  <si>
    <t>ศสช.รพ.สำโรง</t>
  </si>
  <si>
    <t>99805</t>
  </si>
  <si>
    <t>รพ.สต.บ้านหนองขาม ต.โคกก่อง</t>
  </si>
  <si>
    <t>14266</t>
  </si>
  <si>
    <t>รพ.สต.บ้านหนองมัง ต.โนนกลาง</t>
  </si>
  <si>
    <t>14264</t>
  </si>
  <si>
    <t>รพ.สต.บ้านคำก้าว ต.ขามป้อม</t>
  </si>
  <si>
    <t>03778</t>
  </si>
  <si>
    <t>รพ.สต.บ้านบอน ต.บอน</t>
  </si>
  <si>
    <t>03777</t>
  </si>
  <si>
    <t>รพ.สต.บ้านสระดอกเกษ ต.โคกสว่าง</t>
  </si>
  <si>
    <t>03775</t>
  </si>
  <si>
    <t>รพ.สต.ต.โคกสว่าง</t>
  </si>
  <si>
    <t>03774</t>
  </si>
  <si>
    <t>รพ.สต.บ้านโพนเมือง ต.โนนกาเล็น</t>
  </si>
  <si>
    <t>03773</t>
  </si>
  <si>
    <t>รพ.สต.ศรีมงคล (บ้านเปือย) ต.โนนกาเล็น</t>
  </si>
  <si>
    <t>03772</t>
  </si>
  <si>
    <t>รพ.สต.บ้านค้อน้อย ต.ค้อน้อย</t>
  </si>
  <si>
    <t>03771</t>
  </si>
  <si>
    <t>รพ.สต.บ้านโนนสูง ต.ค้อน้อย</t>
  </si>
  <si>
    <t>03770</t>
  </si>
  <si>
    <t>รพ.สต.บ้านหนองไฮ ต.หนองไฮ</t>
  </si>
  <si>
    <t>03769</t>
  </si>
  <si>
    <t>รพ.สต.บ้านโคกก่อง ต.โคกก่อง</t>
  </si>
  <si>
    <t>03767</t>
  </si>
  <si>
    <t>ศสช.รพ.โพธิ์ไทร</t>
  </si>
  <si>
    <t>99806</t>
  </si>
  <si>
    <t>รพ.สต.บ้านโสกชัน ต.สารภี</t>
  </si>
  <si>
    <t>13878</t>
  </si>
  <si>
    <t>รพ.สต.บ้านหนองฟานยืน ต.เหล่างาม</t>
  </si>
  <si>
    <t>03766</t>
  </si>
  <si>
    <t>รพ.สต.บ้านปากห้วยม่วง ต.เหล่างาม</t>
  </si>
  <si>
    <t>03765</t>
  </si>
  <si>
    <t>รพ.สต.บ้านสารภี</t>
  </si>
  <si>
    <t>03764</t>
  </si>
  <si>
    <t>รพ.สต.บ้านสองคอน ต.สองคอน</t>
  </si>
  <si>
    <t>03763</t>
  </si>
  <si>
    <t>รพ.สต.ต.สำโรง</t>
  </si>
  <si>
    <t>03762</t>
  </si>
  <si>
    <t>รพ.สต.บ้านนาขาม ต.สำโรง</t>
  </si>
  <si>
    <t>03761</t>
  </si>
  <si>
    <t>รพ.สต.บ้านตูม ต.ม่วงใหญ่</t>
  </si>
  <si>
    <t>03760</t>
  </si>
  <si>
    <t>รพ.สต.ต.ม่วงใหญ่</t>
  </si>
  <si>
    <t>03759</t>
  </si>
  <si>
    <t>รพ.สต.บ้านพะไล ต.โพธิ์ไทร</t>
  </si>
  <si>
    <t>03758</t>
  </si>
  <si>
    <t>ศสช.รพ.ตาลสุม</t>
  </si>
  <si>
    <t>99807</t>
  </si>
  <si>
    <t>รพ.สต.คำหว้า</t>
  </si>
  <si>
    <t>03757</t>
  </si>
  <si>
    <t>รพ.สต.บ้านคำหนามแท่ง ต.นาคาย</t>
  </si>
  <si>
    <t>03756</t>
  </si>
  <si>
    <t>รพ.สต.นาคาย</t>
  </si>
  <si>
    <t>03755</t>
  </si>
  <si>
    <t>รพ.สต.หนองกุง</t>
  </si>
  <si>
    <t>03754</t>
  </si>
  <si>
    <t>รพ.สต.บ้านจิกเทิง ต.จิกเทิง</t>
  </si>
  <si>
    <t>03753</t>
  </si>
  <si>
    <t>รพ.สต.สำโรง</t>
  </si>
  <si>
    <t>03752</t>
  </si>
  <si>
    <t>รพ.สต.บ้านดอนพันชาด</t>
  </si>
  <si>
    <t>03751</t>
  </si>
  <si>
    <t>ศสช.รพ.พิบูลมังสาหาร</t>
  </si>
  <si>
    <t>23795</t>
  </si>
  <si>
    <t>รพ.สต.บ้านแขมใต้ ต.บ้านแขม</t>
  </si>
  <si>
    <t>03750</t>
  </si>
  <si>
    <t>รพ.สต.บ้านนาชุม</t>
  </si>
  <si>
    <t>03749</t>
  </si>
  <si>
    <t>รพ.สต.บ้านโนนกาหลง ต.โนนกาหลง</t>
  </si>
  <si>
    <t>03748</t>
  </si>
  <si>
    <t>รพ.สต.อ่างศิลา</t>
  </si>
  <si>
    <t>03747</t>
  </si>
  <si>
    <t>รพ.สต.บ้านโนนยานาง ต.หนองบัวฮี</t>
  </si>
  <si>
    <t>03746</t>
  </si>
  <si>
    <t>รพ.สต.ต.หนองบัวฮี</t>
  </si>
  <si>
    <t>03745</t>
  </si>
  <si>
    <t>รพ.สต.เฉลิมพระเกียรติ 60 พรรษา นวมินทราชินี</t>
  </si>
  <si>
    <t>03744</t>
  </si>
  <si>
    <t>รพ.สต.บ้านระเว</t>
  </si>
  <si>
    <t>03743</t>
  </si>
  <si>
    <t>รพ.สต.บ้านหนองโพธิ์ ต.โพธิ์ศรี</t>
  </si>
  <si>
    <t>03742</t>
  </si>
  <si>
    <t>รพ.สต.บ้านสร้างแก้ว ต.โพธิ์ไทร</t>
  </si>
  <si>
    <t>03741</t>
  </si>
  <si>
    <t>รพ.สต.บ้านท่าช้าง ต.โพธิ์ไทร</t>
  </si>
  <si>
    <t>03740</t>
  </si>
  <si>
    <t>รพ.สต.บ้านนกเต็น ต.โนนกลาง</t>
  </si>
  <si>
    <t>03739</t>
  </si>
  <si>
    <t>รพ.สต.บ้านหนองไฮ ต.โนนกลาง</t>
  </si>
  <si>
    <t>03738</t>
  </si>
  <si>
    <t>รพ.สต.บ้านชาดฮี</t>
  </si>
  <si>
    <t>03737</t>
  </si>
  <si>
    <t>รพ.สต.นาโพธิ์</t>
  </si>
  <si>
    <t>03736</t>
  </si>
  <si>
    <t>รพ.สต.ทรายมูล</t>
  </si>
  <si>
    <t>03735</t>
  </si>
  <si>
    <t>รพ.สต.บ้านห้วยแดง ต.ดอนจิก</t>
  </si>
  <si>
    <t>03734</t>
  </si>
  <si>
    <t>รพ.สต.ดอนจิก</t>
  </si>
  <si>
    <t>03733</t>
  </si>
  <si>
    <t>รพ.สต.บ้านกุดชมภู</t>
  </si>
  <si>
    <t>03732</t>
  </si>
  <si>
    <t>รพ.สต.ปากกุดหวาย หมู่ที่ 06 ตำบลหนองกินเพล</t>
  </si>
  <si>
    <t>28828</t>
  </si>
  <si>
    <t>ศูนย์บริการสาธารณสุขแห่งที่ 3 (เทศบาลเมืองวารินชำราบ)</t>
  </si>
  <si>
    <t>23573</t>
  </si>
  <si>
    <t>ศูนย์บริการสาธารณสุขแห่งที่ 2 (เทศบาลเมืองวารินชำราบ)</t>
  </si>
  <si>
    <t>23572</t>
  </si>
  <si>
    <t>เทศบาลเมืองวารินชำราบ</t>
  </si>
  <si>
    <t>14832</t>
  </si>
  <si>
    <t>รพ.สต.โนนยาง</t>
  </si>
  <si>
    <t>13877</t>
  </si>
  <si>
    <t>รพ.สต.บ้านโนนเกษม ต.ท่าลาด</t>
  </si>
  <si>
    <t>13876</t>
  </si>
  <si>
    <t>รพท.วารินชำราบ</t>
  </si>
  <si>
    <t>รพ.สต.บ้านวังกางฮุง ต.บุ่งไหม</t>
  </si>
  <si>
    <t>03731</t>
  </si>
  <si>
    <t>รพ.สต.บ้านห้วยขะยูง ต.ห้วยขะยูง</t>
  </si>
  <si>
    <t>03730</t>
  </si>
  <si>
    <t>รพ.สต.บ้านศรีไค</t>
  </si>
  <si>
    <t>03729</t>
  </si>
  <si>
    <t>รพ.สต.บ้านทุ่งเกษม ต.โนนผึ้ง</t>
  </si>
  <si>
    <t>03728</t>
  </si>
  <si>
    <t>รพ.สต.บ้านหนองกินเพล ต.หนองกินเพล</t>
  </si>
  <si>
    <t>03727</t>
  </si>
  <si>
    <t>รพ.สต.ก่อ</t>
  </si>
  <si>
    <t>03726</t>
  </si>
  <si>
    <t>รพ.สต.บ้านโพธิ์ใหญ่ ต.โพธิ์ใหญ่</t>
  </si>
  <si>
    <t>03725</t>
  </si>
  <si>
    <t>รพ.สต.บ้านคำขวาง ต.คำขวาง</t>
  </si>
  <si>
    <t>03724</t>
  </si>
  <si>
    <t>รพ.สต.ทุ่งบอน</t>
  </si>
  <si>
    <t>03723</t>
  </si>
  <si>
    <t>รพ.สต.บ้านโนนน้อย ต.บุ่งหวาย</t>
  </si>
  <si>
    <t>03722</t>
  </si>
  <si>
    <t>รพ.สต.บ้านเพียเภ้า ต.คำน้ำแซบ</t>
  </si>
  <si>
    <t>03721</t>
  </si>
  <si>
    <t>รพ.สต.บ้านโคกเซบูรณ์ ต.สระสมิง</t>
  </si>
  <si>
    <t>03719</t>
  </si>
  <si>
    <t>รพ.สต.บ้านคูเมืองกลาง</t>
  </si>
  <si>
    <t>03718</t>
  </si>
  <si>
    <t>รพ.สต.นาโหนนน้อย ต.โนนโหนน</t>
  </si>
  <si>
    <t>03717</t>
  </si>
  <si>
    <t>รพ.สต.ราษฎร์สำราญ</t>
  </si>
  <si>
    <t>03716</t>
  </si>
  <si>
    <t>รพ.สต.บัววัด</t>
  </si>
  <si>
    <t>03715</t>
  </si>
  <si>
    <t>ศสช.รพ.ม่วงสามสิบ</t>
  </si>
  <si>
    <t>99809</t>
  </si>
  <si>
    <t>รพ.สต.บ้านโพนแพง ต.โพนแพง</t>
  </si>
  <si>
    <t>03714</t>
  </si>
  <si>
    <t>รพ.สต.บ้านทุ่งมณี ต.นาเลิง</t>
  </si>
  <si>
    <t>03713</t>
  </si>
  <si>
    <t>รพ.สต.แสงไผ่ ต.ไผ่ใหญ่</t>
  </si>
  <si>
    <t>03712</t>
  </si>
  <si>
    <t>รพ.สต.บ้านไผ่ใหญ่ ต.ไผ่ใหญ่</t>
  </si>
  <si>
    <t>03711</t>
  </si>
  <si>
    <t>รพ.สต.บ้านหนองขุ่น ต.ยางโยภาพ</t>
  </si>
  <si>
    <t>03710</t>
  </si>
  <si>
    <t>รพ.สต.หนองสองห้อง</t>
  </si>
  <si>
    <t>03709</t>
  </si>
  <si>
    <t>รพ.สต.บ้านผักระย่า ต.ยางโยภาพ</t>
  </si>
  <si>
    <t>03708</t>
  </si>
  <si>
    <t>รพ.สต.บ้านหนองฮาง ต.หนองฮาง</t>
  </si>
  <si>
    <t>03707</t>
  </si>
  <si>
    <t>รพ.สต.บ้านดอนแดงใหญ่ ต.หนองเหล่า</t>
  </si>
  <si>
    <t>03706</t>
  </si>
  <si>
    <t>รพ.สต.บ้านหนองเหล่า ต.หนองเหล่า</t>
  </si>
  <si>
    <t>03705</t>
  </si>
  <si>
    <t>รพ.สต.ต.หนองไข่นก</t>
  </si>
  <si>
    <t>03704</t>
  </si>
  <si>
    <t>รพ.สต.บ้านยางเครือ ต.ยางสักกระโพหลุ่ม</t>
  </si>
  <si>
    <t>03703</t>
  </si>
  <si>
    <t>รพ.สต.บ้านยางสักกระโพหลุ่ม</t>
  </si>
  <si>
    <t>03702</t>
  </si>
  <si>
    <t>รพ.สต.นาดี ต.ยางสักกระโพหลุ่ม</t>
  </si>
  <si>
    <t>03701</t>
  </si>
  <si>
    <t>รพ.สต.บ้านน้ำคำแดง ต.เตย</t>
  </si>
  <si>
    <t>03700</t>
  </si>
  <si>
    <t>รพ.สต.บ้านโนนขวาว ต.เตย</t>
  </si>
  <si>
    <t>03699</t>
  </si>
  <si>
    <t>รพ.สต.บ้านสร้างมิ่ง ต.หนองเมือง</t>
  </si>
  <si>
    <t>03698</t>
  </si>
  <si>
    <t>รพ.สต.บ้านหนองเมือง ต.หนองเมือง</t>
  </si>
  <si>
    <t>03697</t>
  </si>
  <si>
    <t>รพ.สต.บ้านพระโรจน์ ต.หนองช้างใหญ่</t>
  </si>
  <si>
    <t>03696</t>
  </si>
  <si>
    <t>รพ.สต.บ้านบัวยาง ต.ดุมใหญ่</t>
  </si>
  <si>
    <t>03695</t>
  </si>
  <si>
    <t>รพ.สต.บ้านหนองแสง ต.ดุมใหญ่</t>
  </si>
  <si>
    <t>03694</t>
  </si>
  <si>
    <t>รพ.สต.ขมิ้น</t>
  </si>
  <si>
    <t>03693</t>
  </si>
  <si>
    <t>รพ.สต.บ้านหนองหลัก</t>
  </si>
  <si>
    <t>03692</t>
  </si>
  <si>
    <t>ศสช.รพ.กุดข้าวปุ้น</t>
  </si>
  <si>
    <t>99810</t>
  </si>
  <si>
    <t>รพ.สต.บ้านรวมไทย ต.หนองทันน้ำ</t>
  </si>
  <si>
    <t>13875</t>
  </si>
  <si>
    <t>รพ.สต.บ้านบก ต.หนองทันน้ำ</t>
  </si>
  <si>
    <t>03691</t>
  </si>
  <si>
    <t>รพ.สต.บ้านตุ ต.กาบิน</t>
  </si>
  <si>
    <t>03690</t>
  </si>
  <si>
    <t>รพ.สต.บ้านกาบิน ต.กาบิน</t>
  </si>
  <si>
    <t>03689</t>
  </si>
  <si>
    <t>รพ.สต.บ้านขุนคำ ต.แก่งเค็ง</t>
  </si>
  <si>
    <t>03688</t>
  </si>
  <si>
    <t>รพ.สต.แก่งเค็ง</t>
  </si>
  <si>
    <t>03687</t>
  </si>
  <si>
    <t>รพ.สต.บ้านแก้งลิง ต.โนนสวาง</t>
  </si>
  <si>
    <t>03686</t>
  </si>
  <si>
    <t>รพ.สต.บ้านโนนสวาง</t>
  </si>
  <si>
    <t>03685</t>
  </si>
  <si>
    <t>ศสช.รพ.ตระการพืชผล</t>
  </si>
  <si>
    <t>99811</t>
  </si>
  <si>
    <t>รพ.สต.ท่าบ่อแบง หมู่ที่ 11 ตำบลขามเปี้ย</t>
  </si>
  <si>
    <t>28829</t>
  </si>
  <si>
    <t>รพ.สต.บ้านกุง ต.คำเจริญ</t>
  </si>
  <si>
    <t>14257</t>
  </si>
  <si>
    <t>รพ.สต.น้ำคำ</t>
  </si>
  <si>
    <t>14256</t>
  </si>
  <si>
    <t>รพ.สต.บ้านแดง ต.แดง</t>
  </si>
  <si>
    <t>03683</t>
  </si>
  <si>
    <t>รพ.สต.บ้านกุดยาลวน ต.กุดยาลวน</t>
  </si>
  <si>
    <t>03682</t>
  </si>
  <si>
    <t>รพ.สต.บ้านห้วยฝ้ายพัฒนา ต.ห้วยฝ้ายพัฒนา</t>
  </si>
  <si>
    <t>03681</t>
  </si>
  <si>
    <t>รพ.สต.บ้านท่าหลวง</t>
  </si>
  <si>
    <t>03680</t>
  </si>
  <si>
    <t>รพ.สต.บ้านถ้ำแข้ ต.ถ้ำแข้</t>
  </si>
  <si>
    <t>03679</t>
  </si>
  <si>
    <t>รพ.สต.บ้านหนองเต่า</t>
  </si>
  <si>
    <t>03678</t>
  </si>
  <si>
    <t>รพ.สต.บ้านสะพือ</t>
  </si>
  <si>
    <t>03677</t>
  </si>
  <si>
    <t>รพ.สต.บ้านนาเดื่อ ต.เซเป็ด</t>
  </si>
  <si>
    <t>03676</t>
  </si>
  <si>
    <t>รพ.สต.บ้านเซเป็ด ต.เซเป็ด</t>
  </si>
  <si>
    <t>03675</t>
  </si>
  <si>
    <t>รพ.สต.เป้า</t>
  </si>
  <si>
    <t>03674</t>
  </si>
  <si>
    <t>รพ.สต.บ้านบ่อหิน ต.ไหล่ทุ่ง</t>
  </si>
  <si>
    <t>03673</t>
  </si>
  <si>
    <t>รพ.สต.บ้านไหล่ทุ่ง ต.ไหล่ทุ่ง</t>
  </si>
  <si>
    <t>03672</t>
  </si>
  <si>
    <t>รพ.สต.ตากแดด</t>
  </si>
  <si>
    <t>03671</t>
  </si>
  <si>
    <t>รพ.สต.บ้านโพนเมือง ต.ตระการ</t>
  </si>
  <si>
    <t>03670</t>
  </si>
  <si>
    <t>รพ.สต.บ้านตระการ ต.ตระการ</t>
  </si>
  <si>
    <t>03669</t>
  </si>
  <si>
    <t>รพ.สต.คำแคนน้อย</t>
  </si>
  <si>
    <t>03668</t>
  </si>
  <si>
    <t>รพ.สต.บ้านโนนกุง ต.โนนกุง</t>
  </si>
  <si>
    <t>03667</t>
  </si>
  <si>
    <t>รพ.สต.บ้านนาพิน ต.นาพิน</t>
  </si>
  <si>
    <t>03665</t>
  </si>
  <si>
    <t>รพ.สต.บ้านโคกน้อย ต.โคกจาน</t>
  </si>
  <si>
    <t>03664</t>
  </si>
  <si>
    <t>รพ.สต.บ้านคอนสาย ต.คอนสาย</t>
  </si>
  <si>
    <t>03663</t>
  </si>
  <si>
    <t>รพ.สต.บ้านข้ามเปี้ย</t>
  </si>
  <si>
    <t>03662</t>
  </si>
  <si>
    <t>รพ.สต.กุศกร</t>
  </si>
  <si>
    <t>03661</t>
  </si>
  <si>
    <t>รพ.สต.บ้านเกษม ต.เกษม</t>
  </si>
  <si>
    <t>03660</t>
  </si>
  <si>
    <t>รพ.สต.บ้านคำสมิง ต.เกษม</t>
  </si>
  <si>
    <t>03659</t>
  </si>
  <si>
    <t>รพ.สต.บ้านเวียง ต.กระเดียน</t>
  </si>
  <si>
    <t>03658</t>
  </si>
  <si>
    <t>รพ.สต.บ้านกระเดียน</t>
  </si>
  <si>
    <t>03657</t>
  </si>
  <si>
    <t>ศสช.โพนงาม</t>
  </si>
  <si>
    <t>99812</t>
  </si>
  <si>
    <t>รพ.สต.บ้านหนองแสง ต.โพนงาม</t>
  </si>
  <si>
    <t>14267</t>
  </si>
  <si>
    <t>รพ.สต.บ้านโนนสว่าง ต.โนนค้อ</t>
  </si>
  <si>
    <t>13874</t>
  </si>
  <si>
    <t>รพ.สต.บ้านโนนสำราญ ต.คอแลน</t>
  </si>
  <si>
    <t>13873</t>
  </si>
  <si>
    <t>รพ.สต.แมด</t>
  </si>
  <si>
    <t>03656</t>
  </si>
  <si>
    <t>รพ.สต.บ้านโนนบาก ต.บัวงาม</t>
  </si>
  <si>
    <t>03655</t>
  </si>
  <si>
    <t>รพ.สต.บ้านโนนค้อ ต.โนนค้อ</t>
  </si>
  <si>
    <t>03654</t>
  </si>
  <si>
    <t>รพ.สต.บ้านสมพรรัตน์ ต.หนองสะโน</t>
  </si>
  <si>
    <t>03653</t>
  </si>
  <si>
    <t>รพ.สต.บ้านสร้างม่วง ต.หนองสะโน</t>
  </si>
  <si>
    <t>03652</t>
  </si>
  <si>
    <t>รพ.สต.หนองสะโน</t>
  </si>
  <si>
    <t>03651</t>
  </si>
  <si>
    <t>รพ.สต.บ้านนาโพธิ์ ต.นาโพธิ์</t>
  </si>
  <si>
    <t>03650</t>
  </si>
  <si>
    <t>รพ.สต.บ้านขอนแป้น ต.คอแลน</t>
  </si>
  <si>
    <t>03649</t>
  </si>
  <si>
    <t>รพ.สต.บ้านหนองเรือ ต.คอแลน</t>
  </si>
  <si>
    <t>03648</t>
  </si>
  <si>
    <t>รพ.สต.บ้านคอแลน ต.คอแลน</t>
  </si>
  <si>
    <t>03647</t>
  </si>
  <si>
    <t>รพ.สต.บ้านบก ต.ห้วยข่า</t>
  </si>
  <si>
    <t>03646</t>
  </si>
  <si>
    <t>รพ.สต.บ้านหนองเม็ก ต.ห้วยข่า</t>
  </si>
  <si>
    <t>03645</t>
  </si>
  <si>
    <t>รพ.สต.ห้วยข่า</t>
  </si>
  <si>
    <t>03644</t>
  </si>
  <si>
    <t>ศสช.รพ.น้ำยืน</t>
  </si>
  <si>
    <t>99813</t>
  </si>
  <si>
    <t>ศสช.คำข่า</t>
  </si>
  <si>
    <t>21344</t>
  </si>
  <si>
    <t>สถานบริการสาธารณสุขชุมชนบ้านจันลา</t>
  </si>
  <si>
    <t>10230</t>
  </si>
  <si>
    <t>รพ.สต.บ้านค้อ ต.โดมประดิษฐ์</t>
  </si>
  <si>
    <t>10229</t>
  </si>
  <si>
    <t>สถานบริการสาธารณสุขชุมชนบ้านแปดอุ้ม</t>
  </si>
  <si>
    <t>10228</t>
  </si>
  <si>
    <t>รพ.สต.บ้านสุขวัฒนา ต.เก่าขาม</t>
  </si>
  <si>
    <t>03642</t>
  </si>
  <si>
    <t>รพ.สต.บ้านยางใหญ่ ต.ยางใหญ่</t>
  </si>
  <si>
    <t>03641</t>
  </si>
  <si>
    <t>รพ.สต.บ้านบุเปือย ต.บุเปือย</t>
  </si>
  <si>
    <t>03640</t>
  </si>
  <si>
    <t>รพ.สต.บ้านหนองคก-ตายอย</t>
  </si>
  <si>
    <t>03639</t>
  </si>
  <si>
    <t>รพ.สต.บ้านกุดเชียงมุน ต.โดมประดิษฐ์</t>
  </si>
  <si>
    <t>03638</t>
  </si>
  <si>
    <t>รพ.สต.บ้านโนนสูง ต.โดมประดิษฐ์</t>
  </si>
  <si>
    <t>03637</t>
  </si>
  <si>
    <t>รพ.สต.บ้านแข้ด่อน ต.โดมประดิษฐ์</t>
  </si>
  <si>
    <t>03636</t>
  </si>
  <si>
    <t>รพ.สต.บ้านปลาขาว ต.ยาง</t>
  </si>
  <si>
    <t>03635</t>
  </si>
  <si>
    <t>รพ.สต.บ้านตาโม ต.โซง</t>
  </si>
  <si>
    <t>03634</t>
  </si>
  <si>
    <t>รพ.สต.บ้านตบหู ต.โนนสวรรค์</t>
  </si>
  <si>
    <t>03633</t>
  </si>
  <si>
    <t>รพ.สต.บ้านโนนสว่าง ต.โสกแสง</t>
  </si>
  <si>
    <t>03632</t>
  </si>
  <si>
    <t>รพ.สต.บ้านทุ่งเพียง ต.โสกแสง</t>
  </si>
  <si>
    <t>03631</t>
  </si>
  <si>
    <t>รพ.สต.บ้านโสกแสง ต.โสกแสง</t>
  </si>
  <si>
    <t>03630</t>
  </si>
  <si>
    <t>รพ.สต.บ้านโนนแดง ต.บ้านตูม</t>
  </si>
  <si>
    <t>03629</t>
  </si>
  <si>
    <t>รพ.สต.บ้านทุ่งเงิน ต.บ้านตูม</t>
  </si>
  <si>
    <t>03628</t>
  </si>
  <si>
    <t>รพ.สต.บ้านบุ่งคำ ต.พรสวรรค์</t>
  </si>
  <si>
    <t>03627</t>
  </si>
  <si>
    <t>รพ.สต.บ้านโคกเทียม ต.โนนสมบูรณ์</t>
  </si>
  <si>
    <t>03626</t>
  </si>
  <si>
    <t>รพ.สต.บ้านแก้งเรือง ต.นาจะหลวย</t>
  </si>
  <si>
    <t>03625</t>
  </si>
  <si>
    <t>ศสช.รพ.เขมราฐ</t>
  </si>
  <si>
    <t>99815</t>
  </si>
  <si>
    <t>รพ.สต.บ้านเหมือดแอ่ ต.ขามป้อม</t>
  </si>
  <si>
    <t>14851</t>
  </si>
  <si>
    <t>รพ.สต.บ้านม่วงเฒ่า ต.หัวนา</t>
  </si>
  <si>
    <t>14258</t>
  </si>
  <si>
    <t>รพ.สต.บ้านนาหว้า ต.หนองสิม</t>
  </si>
  <si>
    <t>03598</t>
  </si>
  <si>
    <t>รพ.สต.บ้านหนองนกทา ต.หนองนกทา</t>
  </si>
  <si>
    <t>03597</t>
  </si>
  <si>
    <t>รพ.สต.บ้านแก้งเหนือ</t>
  </si>
  <si>
    <t>03596</t>
  </si>
  <si>
    <t>รพ.สต.นาแวง</t>
  </si>
  <si>
    <t>03595</t>
  </si>
  <si>
    <t>รพ.สต.บ้านบาก ต.หนองผือ</t>
  </si>
  <si>
    <t>03594</t>
  </si>
  <si>
    <t>รพ.สต.บ้านหนองผือ ต.หนองผือ</t>
  </si>
  <si>
    <t>03593</t>
  </si>
  <si>
    <t>รพ.สต.บ้านเจียด ต.เจียด</t>
  </si>
  <si>
    <t>03591</t>
  </si>
  <si>
    <t>รพ.สต.บ้านขามป้อม ต.ขามป้อม</t>
  </si>
  <si>
    <t>03590</t>
  </si>
  <si>
    <t>ศสช.เมืองเขื่องใน</t>
  </si>
  <si>
    <t>77733</t>
  </si>
  <si>
    <t>รพ.สต.บ้านยางขี้นก ต.ยางขี้นก</t>
  </si>
  <si>
    <t>14850</t>
  </si>
  <si>
    <t>รพ.สต.บ้านกุดตากล้า ต.สร้างถ่อ</t>
  </si>
  <si>
    <t>14252</t>
  </si>
  <si>
    <t>03589</t>
  </si>
  <si>
    <t>รพ.สต.บ้านธาตุกลาง ต.สหธาตุ</t>
  </si>
  <si>
    <t>03588</t>
  </si>
  <si>
    <t>รพ.สต.ศรีสุข</t>
  </si>
  <si>
    <t>03587</t>
  </si>
  <si>
    <t>รพ.สต.บ้านผักแว่น ต.ยางขี้นก</t>
  </si>
  <si>
    <t>03586</t>
  </si>
  <si>
    <t>รพ.สต.บ้านโนนรัง ต.โนนรัง</t>
  </si>
  <si>
    <t>03585</t>
  </si>
  <si>
    <t>รพ.สต.บ้านกลางใหญ่ ต.กลางใหญ่</t>
  </si>
  <si>
    <t>03584</t>
  </si>
  <si>
    <t>รพ.สต.บ้านไผ่ ต.กลางใหญ่</t>
  </si>
  <si>
    <t>03583</t>
  </si>
  <si>
    <t>รพ.สต.บ้านกอก ต.บ้านกอก</t>
  </si>
  <si>
    <t>03582</t>
  </si>
  <si>
    <t>รพ.สต.บ้านโพนทอง ต.บ้านไทย</t>
  </si>
  <si>
    <t>03581</t>
  </si>
  <si>
    <t>รพ.สต.บ้านไทย ต.บ้านไทย</t>
  </si>
  <si>
    <t>03580</t>
  </si>
  <si>
    <t>รพ.สต.บ้านธาตุน้อย ต.ธาตุน้อย</t>
  </si>
  <si>
    <t>03579</t>
  </si>
  <si>
    <t>รพ.สต.บ้านบุตร ต.แดงหม้อ</t>
  </si>
  <si>
    <t>03578</t>
  </si>
  <si>
    <t>รพ.สต.บ้านแดงหม้อ</t>
  </si>
  <si>
    <t>03577</t>
  </si>
  <si>
    <t>รพ.สต.นาคำใหญ่</t>
  </si>
  <si>
    <t>03576</t>
  </si>
  <si>
    <t>รพ.สต.ท่าไห</t>
  </si>
  <si>
    <t>03575</t>
  </si>
  <si>
    <t>รพ.สต.บ้านหนองโน</t>
  </si>
  <si>
    <t>03574</t>
  </si>
  <si>
    <t>รพ.สต.ชีทวน</t>
  </si>
  <si>
    <t>03573</t>
  </si>
  <si>
    <t>รพ.สต.บ้านแขม ต.หัวดอน</t>
  </si>
  <si>
    <t>03572</t>
  </si>
  <si>
    <t>รพ.สต.บ้านหัวดอน ต.หัวดอน</t>
  </si>
  <si>
    <t>03571</t>
  </si>
  <si>
    <t>รพ.สต.บ้านดงยาง ต.ก่อเอ้</t>
  </si>
  <si>
    <t>03570</t>
  </si>
  <si>
    <t>รพ.สต.บ้านโนนใหญ่ ต.ก่อเอ้</t>
  </si>
  <si>
    <t>03569</t>
  </si>
  <si>
    <t>รพ.สต.บ้านยางน้อย ต.ก่อเอ้</t>
  </si>
  <si>
    <t>03568</t>
  </si>
  <si>
    <t>รพ.สต.บ้านส้มป่อย ต.ค้อทอง</t>
  </si>
  <si>
    <t>03567</t>
  </si>
  <si>
    <t>รพ.สต.บ้านหัวทุ่ง ต.ค้อทอง</t>
  </si>
  <si>
    <t>03566</t>
  </si>
  <si>
    <t>รพ.สต.บ้านศรีบัว ต.สร้างถ่อ</t>
  </si>
  <si>
    <t>03565</t>
  </si>
  <si>
    <t>รพ.สต.บ้านสร้างถ่อ ต.สร้างถ่อ</t>
  </si>
  <si>
    <t>03564</t>
  </si>
  <si>
    <t>รพ.สต.บ้านกุดกระเสียน ต.เขื่องใน</t>
  </si>
  <si>
    <t>03563</t>
  </si>
  <si>
    <t>รพ.สต.บ้านจานเขื่อง ต.เขื่องใน</t>
  </si>
  <si>
    <t>03562</t>
  </si>
  <si>
    <t>ศสช.รพ.โขงเจียม</t>
  </si>
  <si>
    <t>99817</t>
  </si>
  <si>
    <t>สถานบริการสาธารณสุขชุมชนบ้านปากลา</t>
  </si>
  <si>
    <t>10227</t>
  </si>
  <si>
    <t>รพ.สต.บ้านหนองผือน้อย ต.ห้วยไผ่</t>
  </si>
  <si>
    <t>03561</t>
  </si>
  <si>
    <t>รพ.สต.ต.ห้วยไผ่</t>
  </si>
  <si>
    <t>03560</t>
  </si>
  <si>
    <t>รพ.สต.บ้านวังอ่าง ต.หนองแสงใหญ่</t>
  </si>
  <si>
    <t>03559</t>
  </si>
  <si>
    <t>รพ.สต.บ้านหนองแสงใหญ่ ต.หนองแสงใหญ่</t>
  </si>
  <si>
    <t>03558</t>
  </si>
  <si>
    <t>รพ.สต.คันท่าเกวียน</t>
  </si>
  <si>
    <t>03557</t>
  </si>
  <si>
    <t>รพ.สต.บ้านนาโพธิ์ใต้ ต.นาโพธิ์กลาง</t>
  </si>
  <si>
    <t>03556</t>
  </si>
  <si>
    <t>รพ.สต.บ้านนาบัว ต.ห้วยยาง</t>
  </si>
  <si>
    <t>03555</t>
  </si>
  <si>
    <t>รพ.สต.บ้านตุงลุง ต.โขงเจียม</t>
  </si>
  <si>
    <t>03554</t>
  </si>
  <si>
    <t>ศสช.ฟ้าห่วน</t>
  </si>
  <si>
    <t>23798</t>
  </si>
  <si>
    <t>ศสช.นาคำ</t>
  </si>
  <si>
    <t>23773</t>
  </si>
  <si>
    <t>รพ.สต.บ้านนาทอย</t>
  </si>
  <si>
    <t>13871</t>
  </si>
  <si>
    <t>รพ.สต.บ้านดอนใหญ่ ต.ดอนใหญ่</t>
  </si>
  <si>
    <t>03553</t>
  </si>
  <si>
    <t>รพ.สต.บ้านคำหมาไน ต.นาเลิน</t>
  </si>
  <si>
    <t>03552</t>
  </si>
  <si>
    <t>รพ.สต.บ้านหนามแท่ง</t>
  </si>
  <si>
    <t>03551</t>
  </si>
  <si>
    <t>รพ.สต.บ้านห้วยหมากน้อย</t>
  </si>
  <si>
    <t>03550</t>
  </si>
  <si>
    <t>รพ.สต.บ้านคำไหล ต.คำไหล</t>
  </si>
  <si>
    <t>03549</t>
  </si>
  <si>
    <t>รพ.สต.ตะบ่าย</t>
  </si>
  <si>
    <t>03548</t>
  </si>
  <si>
    <t>รพ.สต.บ้านภูหล่น ต.สงยาง</t>
  </si>
  <si>
    <t>03547</t>
  </si>
  <si>
    <t>รพ.สต.บ้านคำบง ต.สงยาง</t>
  </si>
  <si>
    <t>03546</t>
  </si>
  <si>
    <t>รพ.สต.บ้านลาดควาย ต.ลาดควาย</t>
  </si>
  <si>
    <t>03545</t>
  </si>
  <si>
    <t>รพ.สต.บ้านจันทัย ต.วาริน</t>
  </si>
  <si>
    <t>03544</t>
  </si>
  <si>
    <t>รพ.สต.หนองขุ่น</t>
  </si>
  <si>
    <t>03543</t>
  </si>
  <si>
    <t>รพ.สต.บ้านบก ต.เอือดใหญ่</t>
  </si>
  <si>
    <t>03542</t>
  </si>
  <si>
    <t>รพ.สต.บ้านนาแค</t>
  </si>
  <si>
    <t>03541</t>
  </si>
  <si>
    <t>ศูนย์แพทย์ชุมชนวัดใต้</t>
  </si>
  <si>
    <t>23815</t>
  </si>
  <si>
    <t>ศสช.สุปัฏนาราม</t>
  </si>
  <si>
    <t>23214</t>
  </si>
  <si>
    <t>ศสช.วัดปทุมมาลัย</t>
  </si>
  <si>
    <t>15248</t>
  </si>
  <si>
    <t>ศสช.บ้านดู่</t>
  </si>
  <si>
    <t>15247</t>
  </si>
  <si>
    <t>ศสช.ชยางกูร 28</t>
  </si>
  <si>
    <t>15246</t>
  </si>
  <si>
    <t>ศสช.ท่าวังหิน</t>
  </si>
  <si>
    <t>15245</t>
  </si>
  <si>
    <t>เทศบาลนครอุบลราชธานี</t>
  </si>
  <si>
    <t>14423</t>
  </si>
  <si>
    <t>รพศ.สรรพสิทธิประสงค์</t>
  </si>
  <si>
    <t>ผลรวมทั้งหมด</t>
  </si>
  <si>
    <t>HNAME</t>
  </si>
  <si>
    <t>13872 - รพ.สต.เวินบึก ตำบลโขงเจียม</t>
  </si>
  <si>
    <t>service58</t>
  </si>
  <si>
    <t>10669 รพ.สรรพสิทธิประสงค์</t>
  </si>
  <si>
    <t>10944 รพ.ศรีเมืองใหม่</t>
  </si>
  <si>
    <t>10945 รพ.โขงเจียม</t>
  </si>
  <si>
    <t>10946 รพ.เขื่องใน</t>
  </si>
  <si>
    <t>10947 รพ.เขมราฐ</t>
  </si>
  <si>
    <t>10948 รพ.นาจะหลวย</t>
  </si>
  <si>
    <t>10949 รพ.น้ำยืน</t>
  </si>
  <si>
    <t>10950 รพ.บุณฑริก</t>
  </si>
  <si>
    <t>10951 รพ.ตระการพืชผล</t>
  </si>
  <si>
    <t>10952 รพ.กุดข้าวปุ้น</t>
  </si>
  <si>
    <t>10953 รพ.ม่วงสามสิบ</t>
  </si>
  <si>
    <t>10954 รพ.วารินชำราบ</t>
  </si>
  <si>
    <t>10956 รพ.พิบูลมังสาหาร</t>
  </si>
  <si>
    <t>10957 รพ.ตาลสุม</t>
  </si>
  <si>
    <t>10958 รพ.โพธิ์ไทร</t>
  </si>
  <si>
    <t>10959 รพ.สำโรง</t>
  </si>
  <si>
    <t>10960 รพ.ดอนมดแดง</t>
  </si>
  <si>
    <t>10961 รพ.สิรินธร</t>
  </si>
  <si>
    <t>10962 รพ.ทุ่งศรีอุดม</t>
  </si>
  <si>
    <t>11443 รพร.เดชอุดม</t>
  </si>
  <si>
    <t>11496 รพ.ค่ายสรรพสิทธิประสงค์</t>
  </si>
  <si>
    <t>11918 รพ.เอกชนร่มเกล้า</t>
  </si>
  <si>
    <t>15078 ศูนย์สุขภาพฯ ม.อุบลราชธานี</t>
  </si>
  <si>
    <t>21984 รพ.๕๐ พรรษา มหาวชิราลงกรณ์</t>
  </si>
  <si>
    <t>24032 รพ.นาตาล</t>
  </si>
  <si>
    <t>24821 รพ.นาเยีย</t>
  </si>
  <si>
    <t>27967 รพ.สว่างวีระวงศ์</t>
  </si>
  <si>
    <t>27968 รพ.น้ำขุ่น</t>
  </si>
  <si>
    <t>27976 รพ.เหล่าเสือโก้ก</t>
  </si>
  <si>
    <t>สสช.บ้านโหง่นขาม</t>
  </si>
  <si>
    <t>สสช.บ้านดงนา</t>
  </si>
  <si>
    <t>ป้ายชื่อแถว</t>
  </si>
  <si>
    <t>ค่า</t>
  </si>
  <si>
    <t>ผลรวม ของ service58</t>
  </si>
  <si>
    <t>ผลรวม ของ 2558</t>
  </si>
</sst>
</file>

<file path=xl/styles.xml><?xml version="1.0" encoding="utf-8"?>
<styleSheet xmlns="http://schemas.openxmlformats.org/spreadsheetml/2006/main">
  <numFmts count="1">
    <numFmt numFmtId="191" formatCode="0.000"/>
  </numFmts>
  <fonts count="1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0"/>
      <color rgb="FF2B302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u/>
      <sz val="10"/>
      <color rgb="FF3E4530"/>
      <name val="Arial"/>
      <family val="2"/>
    </font>
    <font>
      <sz val="10"/>
      <color rgb="FF000000"/>
      <name val="Arial"/>
      <family val="2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ABCBF"/>
      </left>
      <right style="medium">
        <color rgb="FFBABCBF"/>
      </right>
      <top style="dotted">
        <color rgb="FFDDDDDD"/>
      </top>
      <bottom style="medium">
        <color rgb="FFBABCBF"/>
      </bottom>
      <diagonal/>
    </border>
  </borders>
  <cellStyleXfs count="4">
    <xf numFmtId="0" fontId="0" fillId="0" borderId="0"/>
    <xf numFmtId="0" fontId="1" fillId="0" borderId="0" applyFill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61">
    <xf numFmtId="0" fontId="0" fillId="0" borderId="0" xfId="0"/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horizontal="left" vertical="top" wrapText="1"/>
    </xf>
    <xf numFmtId="0" fontId="7" fillId="0" borderId="1" xfId="2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 wrapText="1"/>
    </xf>
    <xf numFmtId="0" fontId="1" fillId="0" borderId="1" xfId="1" applyFont="1" applyFill="1" applyBorder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top"/>
    </xf>
    <xf numFmtId="0" fontId="10" fillId="0" borderId="0" xfId="3"/>
    <xf numFmtId="0" fontId="10" fillId="0" borderId="0" xfId="3" applyAlignment="1">
      <alignment horizontal="center"/>
    </xf>
    <xf numFmtId="3" fontId="10" fillId="4" borderId="1" xfId="3" applyNumberFormat="1" applyFill="1" applyBorder="1" applyAlignment="1">
      <alignment horizontal="center"/>
    </xf>
    <xf numFmtId="0" fontId="10" fillId="4" borderId="1" xfId="3" applyFill="1" applyBorder="1"/>
    <xf numFmtId="3" fontId="10" fillId="0" borderId="1" xfId="3" applyNumberFormat="1" applyBorder="1" applyAlignment="1">
      <alignment horizontal="center"/>
    </xf>
    <xf numFmtId="0" fontId="10" fillId="0" borderId="1" xfId="3" applyBorder="1"/>
    <xf numFmtId="0" fontId="10" fillId="4" borderId="1" xfId="3" applyFill="1" applyBorder="1" applyAlignment="1">
      <alignment horizontal="center"/>
    </xf>
    <xf numFmtId="0" fontId="11" fillId="0" borderId="0" xfId="3" applyFont="1"/>
    <xf numFmtId="0" fontId="10" fillId="0" borderId="2" xfId="3" applyBorder="1" applyAlignment="1">
      <alignment horizontal="center"/>
    </xf>
    <xf numFmtId="0" fontId="10" fillId="0" borderId="2" xfId="3" applyBorder="1"/>
    <xf numFmtId="0" fontId="10" fillId="0" borderId="3" xfId="3" applyBorder="1" applyAlignment="1">
      <alignment horizontal="center"/>
    </xf>
    <xf numFmtId="0" fontId="10" fillId="0" borderId="4" xfId="3" applyBorder="1" applyAlignment="1">
      <alignment horizontal="center"/>
    </xf>
    <xf numFmtId="0" fontId="10" fillId="0" borderId="4" xfId="3" applyBorder="1"/>
    <xf numFmtId="0" fontId="10" fillId="0" borderId="5" xfId="3" applyBorder="1" applyAlignment="1">
      <alignment horizontal="center"/>
    </xf>
    <xf numFmtId="0" fontId="10" fillId="0" borderId="1" xfId="3" applyBorder="1" applyAlignment="1">
      <alignment horizontal="center"/>
    </xf>
    <xf numFmtId="0" fontId="10" fillId="0" borderId="6" xfId="3" applyBorder="1" applyAlignment="1">
      <alignment horizontal="center"/>
    </xf>
    <xf numFmtId="0" fontId="10" fillId="0" borderId="7" xfId="3" applyBorder="1" applyAlignment="1">
      <alignment horizontal="center"/>
    </xf>
    <xf numFmtId="0" fontId="10" fillId="0" borderId="7" xfId="3" applyBorder="1"/>
    <xf numFmtId="0" fontId="10" fillId="0" borderId="8" xfId="3" applyBorder="1" applyAlignment="1">
      <alignment horizontal="center"/>
    </xf>
    <xf numFmtId="0" fontId="10" fillId="0" borderId="8" xfId="3" applyBorder="1"/>
    <xf numFmtId="0" fontId="10" fillId="0" borderId="9" xfId="3" applyBorder="1" applyAlignment="1">
      <alignment horizontal="center"/>
    </xf>
    <xf numFmtId="0" fontId="10" fillId="0" borderId="10" xfId="3" applyBorder="1"/>
    <xf numFmtId="0" fontId="10" fillId="0" borderId="11" xfId="3" applyBorder="1" applyAlignment="1">
      <alignment horizontal="center"/>
    </xf>
    <xf numFmtId="0" fontId="10" fillId="0" borderId="12" xfId="3" applyBorder="1"/>
    <xf numFmtId="0" fontId="10" fillId="0" borderId="13" xfId="3" applyBorder="1" applyAlignment="1">
      <alignment horizontal="center"/>
    </xf>
    <xf numFmtId="0" fontId="10" fillId="0" borderId="14" xfId="3" applyBorder="1" applyAlignment="1">
      <alignment horizontal="center"/>
    </xf>
    <xf numFmtId="0" fontId="10" fillId="4" borderId="15" xfId="3" applyFill="1" applyBorder="1" applyAlignment="1">
      <alignment horizontal="center"/>
    </xf>
    <xf numFmtId="0" fontId="10" fillId="4" borderId="16" xfId="3" applyFill="1" applyBorder="1" applyAlignment="1">
      <alignment horizontal="center"/>
    </xf>
    <xf numFmtId="0" fontId="10" fillId="4" borderId="16" xfId="3" applyFill="1" applyBorder="1"/>
    <xf numFmtId="0" fontId="10" fillId="4" borderId="17" xfId="3" applyFill="1" applyBorder="1"/>
    <xf numFmtId="0" fontId="10" fillId="4" borderId="0" xfId="3" applyFill="1"/>
    <xf numFmtId="0" fontId="3" fillId="0" borderId="0" xfId="1" applyFont="1" applyFill="1" applyBorder="1" applyAlignment="1">
      <alignment horizontal="left" wrapText="1"/>
    </xf>
    <xf numFmtId="0" fontId="12" fillId="5" borderId="18" xfId="0" applyFont="1" applyFill="1" applyBorder="1" applyAlignment="1">
      <alignment vertical="center" wrapText="1"/>
    </xf>
    <xf numFmtId="3" fontId="12" fillId="5" borderId="18" xfId="0" applyNumberFormat="1" applyFont="1" applyFill="1" applyBorder="1" applyAlignment="1">
      <alignment horizontal="center" vertical="center" wrapText="1"/>
    </xf>
    <xf numFmtId="191" fontId="10" fillId="0" borderId="0" xfId="3" applyNumberFormat="1"/>
    <xf numFmtId="3" fontId="12" fillId="5" borderId="0" xfId="0" applyNumberFormat="1" applyFont="1" applyFill="1" applyBorder="1" applyAlignment="1">
      <alignment horizontal="center" vertical="center" wrapText="1"/>
    </xf>
    <xf numFmtId="191" fontId="12" fillId="5" borderId="0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">
    <cellStyle name="Hyperlink" xfId="2" builtinId="8"/>
    <cellStyle name="ปกติ" xfId="0" builtinId="0"/>
    <cellStyle name="ปกติ 2" xfId="1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2395.68743391204" createdVersion="3" refreshedVersion="3" minRefreshableVersion="3" recordCount="383">
  <cacheSource type="worksheet">
    <worksheetSource ref="A1:J384" sheet="บริการเสียชีวิต รายหน่วย"/>
  </cacheSource>
  <cacheFields count="10">
    <cacheField name="CUP_CODE" numFmtId="0">
      <sharedItems count="29">
        <s v="21984 รพ.๕๐ พรรษา มหาวชิราลงกรณ์"/>
        <s v="10944 รพ.ศรีเมืองใหม่"/>
        <s v="10945 รพ.โขงเจียม"/>
        <s v="10946 รพ.เขื่องใน"/>
        <s v="10947 รพ.เขมราฐ"/>
        <s v="11443 รพร.เดชอุดม"/>
        <s v="10948 รพ.นาจะหลวย"/>
        <s v="10949 รพ.น้ำยืน"/>
        <s v="10950 รพ.บุณฑริก"/>
        <s v="10951 รพ.ตระการพืชผล"/>
        <s v="10952 รพ.กุดข้าวปุ้น"/>
        <s v="10953 รพ.ม่วงสามสิบ"/>
        <s v="10954 รพ.วารินชำราบ"/>
        <s v="10956 รพ.พิบูลมังสาหาร"/>
        <s v="10957 รพ.ตาลสุม"/>
        <s v="10958 รพ.โพธิ์ไทร"/>
        <s v="10959 รพ.สำโรง"/>
        <s v="10960 รพ.ดอนมดแดง"/>
        <s v="10961 รพ.สิรินธร"/>
        <s v="10962 รพ.ทุ่งศรีอุดม"/>
        <s v="24821 รพ.นาเยีย"/>
        <s v="24032 รพ.นาตาล"/>
        <s v="27976 รพ.เหล่าเสือโก้ก"/>
        <s v="27967 รพ.สว่างวีระวงศ์"/>
        <s v="27968 รพ.น้ำขุ่น"/>
        <s v="10669 รพ.สรรพสิทธิประสงค์"/>
        <s v="11496 รพ.ค่ายสรรพสิทธิประสงค์"/>
        <s v="11918 รพ.เอกชนร่มเกล้า"/>
        <s v="15078 ศูนย์สุขภาพฯ ม.อุบลราชธานี"/>
      </sharedItems>
    </cacheField>
    <cacheField name="CUP_NAME" numFmtId="0">
      <sharedItems containsMixedTypes="1" containsNumber="1" containsInteger="1" minValue="10224" maxValue="13872" count="383">
        <s v="03525"/>
        <s v="03526"/>
        <s v="03527"/>
        <s v="03530"/>
        <s v="03531"/>
        <s v="03532"/>
        <s v="03533"/>
        <s v="03534"/>
        <s v="03535"/>
        <s v="03536"/>
        <s v="03537"/>
        <s v="03538"/>
        <s v="03539"/>
        <s v="03540"/>
        <s v="03541"/>
        <s v="03542"/>
        <s v="03543"/>
        <s v="03544"/>
        <s v="03545"/>
        <s v="03546"/>
        <s v="03547"/>
        <s v="03548"/>
        <s v="03549"/>
        <s v="03550"/>
        <s v="03551"/>
        <s v="03552"/>
        <s v="03553"/>
        <s v="03554"/>
        <s v="03555"/>
        <s v="03556"/>
        <s v="03557"/>
        <s v="03558"/>
        <s v="03559"/>
        <s v="03560"/>
        <s v="03561"/>
        <s v="03562"/>
        <s v="03563"/>
        <s v="03564"/>
        <s v="03565"/>
        <s v="03566"/>
        <s v="03567"/>
        <s v="03568"/>
        <s v="03569"/>
        <s v="03570"/>
        <s v="03571"/>
        <s v="03572"/>
        <s v="03573"/>
        <s v="03574"/>
        <s v="03575"/>
        <s v="03576"/>
        <s v="03577"/>
        <s v="03578"/>
        <s v="03579"/>
        <s v="03580"/>
        <s v="03581"/>
        <s v="03582"/>
        <s v="03583"/>
        <s v="03584"/>
        <s v="03585"/>
        <s v="03586"/>
        <s v="03587"/>
        <s v="03588"/>
        <s v="03589"/>
        <s v="03590"/>
        <s v="03591"/>
        <s v="03593"/>
        <s v="03594"/>
        <s v="03595"/>
        <s v="03596"/>
        <s v="03597"/>
        <s v="03598"/>
        <s v="03599"/>
        <s v="03600"/>
        <s v="03601"/>
        <s v="03602"/>
        <s v="03603"/>
        <s v="03604"/>
        <s v="03605"/>
        <s v="03606"/>
        <s v="03607"/>
        <s v="03608"/>
        <s v="03610"/>
        <s v="03611"/>
        <s v="03612"/>
        <s v="03613"/>
        <s v="03614"/>
        <s v="03615"/>
        <s v="03616"/>
        <s v="03617"/>
        <s v="03618"/>
        <s v="03619"/>
        <s v="03620"/>
        <s v="03621"/>
        <s v="03622"/>
        <s v="03623"/>
        <s v="03624"/>
        <s v="03625"/>
        <s v="03626"/>
        <s v="03627"/>
        <s v="03628"/>
        <s v="03629"/>
        <s v="03630"/>
        <s v="03631"/>
        <s v="03632"/>
        <s v="03633"/>
        <s v="03634"/>
        <s v="03635"/>
        <s v="03636"/>
        <s v="03637"/>
        <s v="03638"/>
        <s v="03639"/>
        <s v="03640"/>
        <s v="03641"/>
        <s v="03642"/>
        <s v="03644"/>
        <s v="03645"/>
        <s v="03646"/>
        <s v="03647"/>
        <s v="03648"/>
        <s v="03649"/>
        <s v="03650"/>
        <s v="03651"/>
        <s v="03652"/>
        <s v="03653"/>
        <s v="03654"/>
        <s v="03655"/>
        <s v="03656"/>
        <s v="03657"/>
        <s v="03658"/>
        <s v="03659"/>
        <s v="03660"/>
        <s v="03661"/>
        <s v="03662"/>
        <s v="03663"/>
        <s v="03664"/>
        <s v="03665"/>
        <s v="03667"/>
        <s v="03668"/>
        <s v="03669"/>
        <s v="03670"/>
        <s v="03671"/>
        <s v="03672"/>
        <s v="03673"/>
        <s v="03674"/>
        <s v="03675"/>
        <s v="03676"/>
        <s v="03677"/>
        <s v="03678"/>
        <s v="03679"/>
        <s v="03680"/>
        <s v="03681"/>
        <s v="03682"/>
        <s v="03683"/>
        <s v="03685"/>
        <s v="03686"/>
        <s v="03687"/>
        <s v="03688"/>
        <s v="03689"/>
        <s v="03690"/>
        <s v="03691"/>
        <s v="03692"/>
        <s v="03693"/>
        <s v="03694"/>
        <s v="03695"/>
        <s v="03696"/>
        <s v="03697"/>
        <s v="03698"/>
        <s v="03699"/>
        <s v="03700"/>
        <s v="03701"/>
        <s v="03702"/>
        <s v="03703"/>
        <s v="03704"/>
        <s v="03705"/>
        <s v="03706"/>
        <s v="03707"/>
        <s v="03708"/>
        <s v="03709"/>
        <s v="03710"/>
        <s v="03711"/>
        <s v="03712"/>
        <s v="03713"/>
        <s v="03714"/>
        <s v="03715"/>
        <s v="03716"/>
        <s v="03717"/>
        <s v="03718"/>
        <s v="03719"/>
        <s v="03721"/>
        <s v="03722"/>
        <s v="03723"/>
        <s v="03724"/>
        <s v="03725"/>
        <s v="03726"/>
        <s v="03727"/>
        <s v="03728"/>
        <s v="03729"/>
        <s v="03730"/>
        <s v="03731"/>
        <s v="03732"/>
        <s v="03733"/>
        <s v="03734"/>
        <s v="03735"/>
        <s v="03736"/>
        <s v="03737"/>
        <s v="03738"/>
        <s v="03739"/>
        <s v="03740"/>
        <s v="03741"/>
        <s v="03742"/>
        <s v="03743"/>
        <s v="03744"/>
        <s v="03745"/>
        <s v="03746"/>
        <s v="03747"/>
        <s v="03748"/>
        <s v="03749"/>
        <s v="03750"/>
        <s v="03751"/>
        <s v="03752"/>
        <s v="03753"/>
        <s v="03754"/>
        <s v="03755"/>
        <s v="03756"/>
        <s v="03757"/>
        <s v="03758"/>
        <s v="03759"/>
        <s v="03760"/>
        <s v="03761"/>
        <s v="03762"/>
        <s v="03763"/>
        <s v="03764"/>
        <s v="03765"/>
        <s v="03766"/>
        <s v="03767"/>
        <s v="03769"/>
        <s v="03770"/>
        <s v="03771"/>
        <s v="03772"/>
        <s v="03773"/>
        <s v="03774"/>
        <s v="03775"/>
        <s v="03777"/>
        <s v="03778"/>
        <s v="03779"/>
        <s v="03781"/>
        <s v="03782"/>
        <s v="03783"/>
        <s v="03784"/>
        <s v="03785"/>
        <s v="03786"/>
        <s v="03788"/>
        <s v="03789"/>
        <s v="03790"/>
        <s v="03791"/>
        <s v="03792"/>
        <s v="03793"/>
        <s v="03794"/>
        <s v="03795"/>
        <s v="03796"/>
        <s v="03797"/>
        <s v="03798"/>
        <s v="03799"/>
        <s v="03800"/>
        <s v="03801"/>
        <s v="03802"/>
        <s v="03803"/>
        <s v="03804"/>
        <s v="03805"/>
        <s v="03806"/>
        <s v="03807"/>
        <s v="03808"/>
        <s v="03809"/>
        <s v="03810"/>
        <s v="03811"/>
        <s v="03812"/>
        <s v="03813"/>
        <s v="03814"/>
        <s v="03815"/>
        <s v="03816"/>
        <s v="03817"/>
        <s v="03818"/>
        <s v="03819"/>
        <s v="03820"/>
        <s v="03821"/>
        <n v="10224"/>
        <n v="10225"/>
        <s v="10227"/>
        <s v="10228"/>
        <s v="10229"/>
        <s v="10230"/>
        <s v="10669"/>
        <s v="10944"/>
        <s v="10945"/>
        <s v="10946"/>
        <s v="10947"/>
        <s v="10948"/>
        <s v="10949"/>
        <s v="10950"/>
        <s v="10951"/>
        <s v="10952"/>
        <s v="10953"/>
        <s v="10954"/>
        <s v="10956"/>
        <s v="10957"/>
        <s v="10958"/>
        <s v="10959"/>
        <s v="10960"/>
        <s v="10961"/>
        <s v="10962"/>
        <s v="11443"/>
        <s v="11496"/>
        <s v="11918"/>
        <s v="13871"/>
        <n v="13872"/>
        <s v="13873"/>
        <s v="13874"/>
        <s v="13875"/>
        <s v="13876"/>
        <s v="13877"/>
        <s v="13878"/>
        <s v="13880"/>
        <s v="13881"/>
        <s v="14250"/>
        <s v="14251"/>
        <s v="14252"/>
        <s v="14253"/>
        <s v="14256"/>
        <s v="14257"/>
        <s v="14258"/>
        <s v="14261"/>
        <s v="14264"/>
        <s v="14266"/>
        <s v="14267"/>
        <s v="14423"/>
        <s v="14832"/>
        <s v="14850"/>
        <s v="14851"/>
        <s v="15078"/>
        <s v="15245"/>
        <s v="15246"/>
        <s v="15247"/>
        <s v="15248"/>
        <s v="21341"/>
        <s v="21342"/>
        <s v="21343"/>
        <s v="21344"/>
        <s v="21984"/>
        <s v="23161"/>
        <s v="23214"/>
        <s v="23572"/>
        <s v="23573"/>
        <s v="23749"/>
        <s v="23773"/>
        <s v="23788"/>
        <s v="23795"/>
        <s v="23798"/>
        <s v="23815"/>
        <s v="24032"/>
        <s v="24821"/>
        <s v="24965"/>
        <s v="27967"/>
        <s v="27968"/>
        <s v="27976"/>
        <s v="28022"/>
        <s v="28828"/>
        <s v="28829"/>
        <s v="28894"/>
        <s v="77672"/>
        <s v="77733"/>
        <s v="99802"/>
        <s v="99803"/>
        <s v="99804"/>
        <s v="99805"/>
        <s v="99806"/>
        <s v="99807"/>
        <s v="99809"/>
        <s v="99810"/>
        <s v="99811"/>
        <s v="99812"/>
        <s v="99813"/>
        <s v="99815"/>
        <s v="99817"/>
      </sharedItems>
    </cacheField>
    <cacheField name="HNAME" numFmtId="0">
      <sharedItems/>
    </cacheField>
    <cacheField name="2554" numFmtId="0">
      <sharedItems containsString="0" containsBlank="1" containsNumber="1" containsInteger="1" minValue="1" maxValue="780"/>
    </cacheField>
    <cacheField name="2555" numFmtId="0">
      <sharedItems containsString="0" containsBlank="1" containsNumber="1" containsInteger="1" minValue="1" maxValue="667"/>
    </cacheField>
    <cacheField name="2556" numFmtId="0">
      <sharedItems containsString="0" containsBlank="1" containsNumber="1" containsInteger="1" minValue="1" maxValue="406"/>
    </cacheField>
    <cacheField name="2557" numFmtId="0">
      <sharedItems containsString="0" containsBlank="1" containsNumber="1" containsInteger="1" minValue="1" maxValue="116"/>
    </cacheField>
    <cacheField name="2558" numFmtId="0">
      <sharedItems containsString="0" containsBlank="1" containsNumber="1" containsInteger="1" minValue="1" maxValue="801"/>
    </cacheField>
    <cacheField name="ผลรวมทั้งหมด" numFmtId="0">
      <sharedItems containsString="0" containsBlank="1" containsNumber="1" containsInteger="1" minValue="1" maxValue="1596"/>
    </cacheField>
    <cacheField name="service58" numFmtId="3">
      <sharedItems containsSemiMixedTypes="0" containsString="0" containsNumber="1" containsInteger="1" minValue="1488" maxValue="86989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">
  <r>
    <x v="0"/>
    <x v="0"/>
    <s v="รพ.สต.บ้านหัวเรือ"/>
    <n v="457"/>
    <n v="77"/>
    <n v="40"/>
    <n v="2"/>
    <n v="5"/>
    <n v="581"/>
    <n v="28573"/>
  </r>
  <r>
    <x v="0"/>
    <x v="1"/>
    <s v="รพ.สต.บ้านหนองขอน"/>
    <n v="18"/>
    <n v="1"/>
    <n v="23"/>
    <m/>
    <n v="1"/>
    <n v="43"/>
    <n v="19287"/>
  </r>
  <r>
    <x v="0"/>
    <x v="2"/>
    <s v="รพ.สต.บ้านหนองไหล"/>
    <n v="4"/>
    <n v="11"/>
    <n v="6"/>
    <m/>
    <m/>
    <n v="21"/>
    <n v="17849"/>
  </r>
  <r>
    <x v="0"/>
    <x v="3"/>
    <s v="รพ.สต.บ้านปทุม"/>
    <n v="383"/>
    <n v="311"/>
    <n v="65"/>
    <n v="1"/>
    <n v="2"/>
    <n v="762"/>
    <n v="28272"/>
  </r>
  <r>
    <x v="0"/>
    <x v="4"/>
    <s v="รพ.สต.บ้านด้ามพร้า"/>
    <n v="707"/>
    <n v="367"/>
    <n v="275"/>
    <n v="26"/>
    <n v="12"/>
    <n v="1387"/>
    <n v="37155"/>
  </r>
  <r>
    <x v="0"/>
    <x v="5"/>
    <s v="รพ.สต.บ้านหนองแก ต.แจระแม"/>
    <n v="780"/>
    <n v="323"/>
    <n v="197"/>
    <n v="4"/>
    <n v="12"/>
    <n v="1316"/>
    <n v="37489"/>
  </r>
  <r>
    <x v="0"/>
    <x v="6"/>
    <s v="รพ.สต.ทัพไทย ต.แจระแม"/>
    <n v="7"/>
    <n v="10"/>
    <n v="7"/>
    <m/>
    <m/>
    <n v="24"/>
    <n v="11223"/>
  </r>
  <r>
    <x v="0"/>
    <x v="7"/>
    <s v="รพ.สต.บ้านหนองบ่อ"/>
    <n v="67"/>
    <n v="16"/>
    <n v="5"/>
    <n v="2"/>
    <m/>
    <n v="90"/>
    <n v="18261"/>
  </r>
  <r>
    <x v="0"/>
    <x v="8"/>
    <s v="รพ.สต.บ้านดงบัง"/>
    <n v="9"/>
    <n v="6"/>
    <n v="5"/>
    <m/>
    <n v="2"/>
    <n v="22"/>
    <n v="9520"/>
  </r>
  <r>
    <x v="0"/>
    <x v="9"/>
    <s v="รพ.สต.บ้านยางลุ่ม  ไร่น้อย"/>
    <n v="235"/>
    <n v="44"/>
    <n v="14"/>
    <m/>
    <n v="5"/>
    <n v="298"/>
    <n v="19018"/>
  </r>
  <r>
    <x v="0"/>
    <x v="10"/>
    <s v="รพ.สต.บ้านกระโสบ"/>
    <n v="36"/>
    <n v="16"/>
    <n v="23"/>
    <n v="8"/>
    <m/>
    <n v="83"/>
    <n v="16761"/>
  </r>
  <r>
    <x v="0"/>
    <x v="11"/>
    <s v="รพ.สต.บ้านปากน้ำ"/>
    <n v="57"/>
    <n v="58"/>
    <n v="8"/>
    <n v="5"/>
    <n v="3"/>
    <n v="131"/>
    <n v="18228"/>
  </r>
  <r>
    <x v="0"/>
    <x v="12"/>
    <s v="รพ.สต.บ้านผาแก้ว"/>
    <n v="11"/>
    <n v="36"/>
    <n v="22"/>
    <n v="3"/>
    <m/>
    <n v="72"/>
    <n v="12794"/>
  </r>
  <r>
    <x v="0"/>
    <x v="13"/>
    <s v="รพ.สต.บ้านหนองแต้"/>
    <n v="23"/>
    <n v="44"/>
    <n v="65"/>
    <n v="10"/>
    <m/>
    <n v="142"/>
    <n v="21935"/>
  </r>
  <r>
    <x v="1"/>
    <x v="14"/>
    <s v="รพ.สต.บ้านนาแค"/>
    <n v="101"/>
    <n v="23"/>
    <n v="38"/>
    <n v="23"/>
    <n v="52"/>
    <n v="237"/>
    <n v="13990"/>
  </r>
  <r>
    <x v="1"/>
    <x v="15"/>
    <s v="รพ.สต.บ้านบก ต.เอือดใหญ่"/>
    <n v="14"/>
    <n v="76"/>
    <n v="102"/>
    <n v="7"/>
    <n v="29"/>
    <n v="228"/>
    <n v="12236"/>
  </r>
  <r>
    <x v="1"/>
    <x v="16"/>
    <s v="รพ.สต.หนองขุ่น"/>
    <n v="43"/>
    <n v="142"/>
    <n v="34"/>
    <n v="6"/>
    <n v="6"/>
    <n v="231"/>
    <n v="9331"/>
  </r>
  <r>
    <x v="1"/>
    <x v="17"/>
    <s v="รพ.สต.บ้านจันทัย ต.วาริน"/>
    <n v="6"/>
    <n v="6"/>
    <n v="15"/>
    <n v="3"/>
    <n v="22"/>
    <n v="52"/>
    <n v="6741"/>
  </r>
  <r>
    <x v="1"/>
    <x v="18"/>
    <s v="รพ.สต.บ้านลาดควาย ต.ลาดควาย"/>
    <n v="164"/>
    <n v="303"/>
    <n v="406"/>
    <n v="7"/>
    <n v="11"/>
    <n v="891"/>
    <n v="13663"/>
  </r>
  <r>
    <x v="1"/>
    <x v="19"/>
    <s v="รพ.สต.บ้านคำบง ต.สงยาง"/>
    <n v="22"/>
    <n v="11"/>
    <n v="19"/>
    <n v="2"/>
    <n v="10"/>
    <n v="64"/>
    <n v="9696"/>
  </r>
  <r>
    <x v="1"/>
    <x v="20"/>
    <s v="รพ.สต.บ้านภูหล่น ต.สงยาง"/>
    <n v="32"/>
    <n v="14"/>
    <n v="79"/>
    <n v="12"/>
    <n v="69"/>
    <n v="206"/>
    <n v="14253"/>
  </r>
  <r>
    <x v="1"/>
    <x v="21"/>
    <s v="รพ.สต.ตะบ่าย"/>
    <n v="53"/>
    <n v="58"/>
    <n v="95"/>
    <n v="13"/>
    <n v="18"/>
    <n v="237"/>
    <n v="12108"/>
  </r>
  <r>
    <x v="1"/>
    <x v="22"/>
    <s v="รพ.สต.บ้านคำไหล ต.คำไหล"/>
    <n v="19"/>
    <n v="40"/>
    <n v="39"/>
    <n v="5"/>
    <n v="13"/>
    <n v="116"/>
    <n v="10491"/>
  </r>
  <r>
    <x v="1"/>
    <x v="23"/>
    <s v="รพ.สต.บ้านห้วยหมากน้อย"/>
    <n v="35"/>
    <n v="21"/>
    <n v="22"/>
    <n v="12"/>
    <n v="35"/>
    <n v="125"/>
    <n v="19441"/>
  </r>
  <r>
    <x v="1"/>
    <x v="24"/>
    <s v="รพ.สต.บ้านหนามแท่ง"/>
    <n v="38"/>
    <n v="11"/>
    <n v="59"/>
    <n v="5"/>
    <n v="12"/>
    <n v="125"/>
    <n v="11261"/>
  </r>
  <r>
    <x v="1"/>
    <x v="25"/>
    <s v="รพ.สต.บ้านคำหมาไน ต.นาเลิน"/>
    <n v="12"/>
    <n v="67"/>
    <n v="137"/>
    <n v="3"/>
    <n v="39"/>
    <n v="258"/>
    <n v="10837"/>
  </r>
  <r>
    <x v="1"/>
    <x v="26"/>
    <s v="รพ.สต.บ้านดอนใหญ่ ต.ดอนใหญ่"/>
    <n v="69"/>
    <n v="34"/>
    <n v="18"/>
    <n v="2"/>
    <n v="2"/>
    <n v="125"/>
    <n v="13220"/>
  </r>
  <r>
    <x v="2"/>
    <x v="27"/>
    <s v="รพ.สต.บ้านตุงลุง ต.โขงเจียม"/>
    <n v="4"/>
    <n v="21"/>
    <n v="3"/>
    <m/>
    <n v="2"/>
    <n v="30"/>
    <n v="5807"/>
  </r>
  <r>
    <x v="2"/>
    <x v="28"/>
    <s v="รพ.สต.บ้านนาบัว ต.ห้วยยาง"/>
    <n v="8"/>
    <n v="129"/>
    <n v="95"/>
    <n v="6"/>
    <n v="32"/>
    <n v="270"/>
    <n v="23966"/>
  </r>
  <r>
    <x v="2"/>
    <x v="29"/>
    <s v="รพ.สต.บ้านนาโพธิ์ใต้ ต.นาโพธิ์กลาง"/>
    <n v="28"/>
    <n v="104"/>
    <n v="103"/>
    <n v="4"/>
    <n v="2"/>
    <n v="241"/>
    <n v="16066"/>
  </r>
  <r>
    <x v="2"/>
    <x v="30"/>
    <s v="รพ.สต.คันท่าเกวียน"/>
    <n v="29"/>
    <n v="23"/>
    <n v="9"/>
    <m/>
    <n v="3"/>
    <n v="64"/>
    <n v="4337"/>
  </r>
  <r>
    <x v="2"/>
    <x v="31"/>
    <s v="รพ.สต.บ้านหนองแสงใหญ่ ต.หนองแสงใหญ่"/>
    <n v="6"/>
    <n v="7"/>
    <n v="36"/>
    <m/>
    <n v="30"/>
    <n v="79"/>
    <n v="9699"/>
  </r>
  <r>
    <x v="2"/>
    <x v="32"/>
    <s v="รพ.สต.บ้านวังอ่าง ต.หนองแสงใหญ่"/>
    <n v="17"/>
    <n v="35"/>
    <n v="11"/>
    <n v="7"/>
    <n v="11"/>
    <n v="81"/>
    <n v="10995"/>
  </r>
  <r>
    <x v="2"/>
    <x v="33"/>
    <s v="รพ.สต.ต.ห้วยไผ่"/>
    <n v="2"/>
    <n v="43"/>
    <n v="29"/>
    <m/>
    <n v="15"/>
    <n v="89"/>
    <n v="9624"/>
  </r>
  <r>
    <x v="2"/>
    <x v="34"/>
    <s v="รพ.สต.บ้านหนองผือน้อย ต.ห้วยไผ่"/>
    <n v="8"/>
    <n v="17"/>
    <n v="18"/>
    <m/>
    <n v="12"/>
    <n v="55"/>
    <n v="9032"/>
  </r>
  <r>
    <x v="3"/>
    <x v="35"/>
    <s v="รพ.สต.บ้านจานเขื่อง ต.เขื่องใน"/>
    <n v="7"/>
    <n v="9"/>
    <m/>
    <m/>
    <m/>
    <n v="16"/>
    <n v="7601"/>
  </r>
  <r>
    <x v="3"/>
    <x v="36"/>
    <s v="รพ.สต.บ้านกุดกระเสียน ต.เขื่องใน"/>
    <n v="5"/>
    <n v="24"/>
    <n v="26"/>
    <m/>
    <n v="2"/>
    <n v="57"/>
    <n v="14900"/>
  </r>
  <r>
    <x v="3"/>
    <x v="37"/>
    <s v="รพ.สต.บ้านสร้างถ่อ ต.สร้างถ่อ"/>
    <n v="71"/>
    <n v="69"/>
    <n v="19"/>
    <n v="4"/>
    <n v="13"/>
    <n v="176"/>
    <n v="16140"/>
  </r>
  <r>
    <x v="3"/>
    <x v="38"/>
    <s v="รพ.สต.บ้านศรีบัว ต.สร้างถ่อ"/>
    <n v="16"/>
    <n v="19"/>
    <n v="39"/>
    <n v="6"/>
    <n v="2"/>
    <n v="82"/>
    <n v="9663"/>
  </r>
  <r>
    <x v="3"/>
    <x v="39"/>
    <s v="รพ.สต.บ้านหัวทุ่ง ต.ค้อทอง"/>
    <n v="2"/>
    <n v="4"/>
    <n v="29"/>
    <n v="2"/>
    <m/>
    <n v="37"/>
    <n v="8401"/>
  </r>
  <r>
    <x v="3"/>
    <x v="40"/>
    <s v="รพ.สต.บ้านส้มป่อย ต.ค้อทอง"/>
    <n v="27"/>
    <n v="26"/>
    <n v="27"/>
    <n v="7"/>
    <n v="4"/>
    <n v="91"/>
    <n v="11797"/>
  </r>
  <r>
    <x v="3"/>
    <x v="41"/>
    <s v="รพ.สต.บ้านยางน้อย ต.ก่อเอ้"/>
    <n v="24"/>
    <n v="142"/>
    <n v="45"/>
    <n v="78"/>
    <n v="16"/>
    <n v="305"/>
    <n v="16098"/>
  </r>
  <r>
    <x v="3"/>
    <x v="42"/>
    <s v="รพ.สต.บ้านโนนใหญ่ ต.ก่อเอ้"/>
    <n v="10"/>
    <n v="11"/>
    <n v="18"/>
    <m/>
    <m/>
    <n v="39"/>
    <n v="7197"/>
  </r>
  <r>
    <x v="3"/>
    <x v="43"/>
    <s v="รพ.สต.บ้านดงยาง ต.ก่อเอ้"/>
    <n v="68"/>
    <n v="65"/>
    <n v="26"/>
    <n v="20"/>
    <n v="11"/>
    <n v="190"/>
    <n v="12997"/>
  </r>
  <r>
    <x v="3"/>
    <x v="44"/>
    <s v="รพ.สต.บ้านหัวดอน ต.หัวดอน"/>
    <n v="14"/>
    <n v="22"/>
    <n v="18"/>
    <n v="6"/>
    <n v="2"/>
    <n v="62"/>
    <n v="9407"/>
  </r>
  <r>
    <x v="3"/>
    <x v="45"/>
    <s v="รพ.สต.บ้านแขม ต.หัวดอน"/>
    <n v="18"/>
    <n v="45"/>
    <n v="34"/>
    <n v="4"/>
    <n v="3"/>
    <n v="104"/>
    <n v="17165"/>
  </r>
  <r>
    <x v="3"/>
    <x v="46"/>
    <s v="รพ.สต.ชีทวน"/>
    <n v="73"/>
    <n v="96"/>
    <n v="57"/>
    <n v="82"/>
    <n v="2"/>
    <n v="310"/>
    <n v="18308"/>
  </r>
  <r>
    <x v="3"/>
    <x v="47"/>
    <s v="รพ.สต.บ้านหนองโน"/>
    <n v="14"/>
    <n v="27"/>
    <n v="1"/>
    <m/>
    <m/>
    <n v="42"/>
    <n v="10471"/>
  </r>
  <r>
    <x v="3"/>
    <x v="48"/>
    <s v="รพ.สต.ท่าไห"/>
    <n v="71"/>
    <n v="225"/>
    <n v="52"/>
    <n v="2"/>
    <n v="4"/>
    <n v="354"/>
    <n v="30075"/>
  </r>
  <r>
    <x v="3"/>
    <x v="49"/>
    <s v="รพ.สต.นาคำใหญ่"/>
    <n v="14"/>
    <n v="29"/>
    <n v="117"/>
    <n v="17"/>
    <m/>
    <n v="177"/>
    <n v="15471"/>
  </r>
  <r>
    <x v="3"/>
    <x v="50"/>
    <s v="รพ.สต.บ้านแดงหม้อ"/>
    <n v="65"/>
    <n v="59"/>
    <n v="22"/>
    <n v="9"/>
    <n v="2"/>
    <n v="157"/>
    <n v="17033"/>
  </r>
  <r>
    <x v="3"/>
    <x v="51"/>
    <s v="รพ.สต.บ้านบุตร ต.แดงหม้อ"/>
    <n v="11"/>
    <n v="51"/>
    <n v="18"/>
    <n v="5"/>
    <n v="3"/>
    <n v="88"/>
    <n v="7868"/>
  </r>
  <r>
    <x v="3"/>
    <x v="52"/>
    <s v="รพ.สต.บ้านธาตุน้อย ต.ธาตุน้อย"/>
    <n v="3"/>
    <n v="75"/>
    <n v="59"/>
    <n v="9"/>
    <n v="5"/>
    <n v="151"/>
    <n v="25285"/>
  </r>
  <r>
    <x v="3"/>
    <x v="53"/>
    <s v="รพ.สต.บ้านไทย ต.บ้านไทย"/>
    <n v="40"/>
    <n v="65"/>
    <n v="38"/>
    <n v="1"/>
    <n v="1"/>
    <n v="145"/>
    <n v="14966"/>
  </r>
  <r>
    <x v="3"/>
    <x v="54"/>
    <s v="รพ.สต.บ้านโพนทอง ต.บ้านไทย"/>
    <n v="40"/>
    <n v="52"/>
    <n v="42"/>
    <m/>
    <m/>
    <n v="134"/>
    <n v="12471"/>
  </r>
  <r>
    <x v="3"/>
    <x v="55"/>
    <s v="รพ.สต.บ้านกอก ต.บ้านกอก"/>
    <n v="24"/>
    <n v="100"/>
    <n v="31"/>
    <n v="31"/>
    <n v="15"/>
    <n v="201"/>
    <n v="20218"/>
  </r>
  <r>
    <x v="3"/>
    <x v="56"/>
    <s v="รพ.สต.บ้านไผ่ ต.กลางใหญ่"/>
    <n v="6"/>
    <n v="9"/>
    <n v="25"/>
    <n v="4"/>
    <n v="3"/>
    <n v="47"/>
    <n v="10112"/>
  </r>
  <r>
    <x v="3"/>
    <x v="57"/>
    <s v="รพ.สต.บ้านกลางใหญ่ ต.กลางใหญ่"/>
    <n v="27"/>
    <n v="24"/>
    <n v="13"/>
    <n v="3"/>
    <n v="6"/>
    <n v="73"/>
    <n v="17139"/>
  </r>
  <r>
    <x v="3"/>
    <x v="58"/>
    <s v="รพ.สต.บ้านโนนรัง ต.โนนรัง"/>
    <n v="13"/>
    <n v="116"/>
    <n v="25"/>
    <n v="4"/>
    <n v="11"/>
    <n v="169"/>
    <n v="13566"/>
  </r>
  <r>
    <x v="3"/>
    <x v="59"/>
    <s v="รพ.สต.บ้านผักแว่น ต.ยางขี้นก"/>
    <n v="108"/>
    <n v="14"/>
    <n v="3"/>
    <m/>
    <m/>
    <n v="125"/>
    <n v="18001"/>
  </r>
  <r>
    <x v="3"/>
    <x v="60"/>
    <s v="รพ.สต.ศรีสุข"/>
    <n v="17"/>
    <n v="106"/>
    <n v="73"/>
    <n v="2"/>
    <n v="6"/>
    <n v="204"/>
    <n v="18557"/>
  </r>
  <r>
    <x v="3"/>
    <x v="61"/>
    <s v="รพ.สต.บ้านธาตุกลาง ต.สหธาตุ"/>
    <n v="24"/>
    <n v="30"/>
    <n v="104"/>
    <m/>
    <n v="1"/>
    <n v="159"/>
    <n v="14333"/>
  </r>
  <r>
    <x v="3"/>
    <x v="62"/>
    <s v="รพ.สต.บ้านหนองเหล่า ต.หนองเหล่า"/>
    <n v="26"/>
    <n v="31"/>
    <n v="52"/>
    <n v="21"/>
    <n v="1"/>
    <n v="131"/>
    <n v="20588"/>
  </r>
  <r>
    <x v="4"/>
    <x v="63"/>
    <s v="รพ.สต.บ้านขามป้อม ต.ขามป้อม"/>
    <n v="78"/>
    <n v="34"/>
    <n v="12"/>
    <n v="2"/>
    <n v="96"/>
    <n v="222"/>
    <n v="15899"/>
  </r>
  <r>
    <x v="4"/>
    <x v="64"/>
    <s v="รพ.สต.บ้านเจียด ต.เจียด"/>
    <n v="105"/>
    <n v="37"/>
    <n v="91"/>
    <n v="18"/>
    <n v="41"/>
    <n v="292"/>
    <n v="13801"/>
  </r>
  <r>
    <x v="4"/>
    <x v="65"/>
    <s v="รพ.สต.บ้านหนองผือ ต.หนองผือ"/>
    <n v="104"/>
    <n v="114"/>
    <n v="86"/>
    <n v="1"/>
    <n v="9"/>
    <n v="314"/>
    <n v="13586"/>
  </r>
  <r>
    <x v="4"/>
    <x v="66"/>
    <s v="รพ.สต.บ้านบาก ต.หนองผือ"/>
    <n v="6"/>
    <n v="39"/>
    <n v="25"/>
    <m/>
    <n v="5"/>
    <n v="75"/>
    <n v="12581"/>
  </r>
  <r>
    <x v="4"/>
    <x v="67"/>
    <s v="รพ.สต.นาแวง"/>
    <n v="123"/>
    <n v="109"/>
    <n v="65"/>
    <n v="1"/>
    <n v="12"/>
    <n v="310"/>
    <n v="13734"/>
  </r>
  <r>
    <x v="4"/>
    <x v="68"/>
    <s v="รพ.สต.บ้านแก้งเหนือ"/>
    <n v="54"/>
    <n v="57"/>
    <n v="43"/>
    <m/>
    <n v="4"/>
    <n v="158"/>
    <n v="18887"/>
  </r>
  <r>
    <x v="4"/>
    <x v="69"/>
    <s v="รพ.สต.บ้านหนองนกทา ต.หนองนกทา"/>
    <n v="103"/>
    <n v="45"/>
    <n v="76"/>
    <n v="14"/>
    <n v="23"/>
    <n v="261"/>
    <n v="14576"/>
  </r>
  <r>
    <x v="4"/>
    <x v="70"/>
    <s v="รพ.สต.บ้านนาหว้า ต.หนองสิม"/>
    <n v="44"/>
    <n v="36"/>
    <n v="15"/>
    <m/>
    <n v="20"/>
    <n v="115"/>
    <n v="16224"/>
  </r>
  <r>
    <x v="5"/>
    <x v="71"/>
    <s v="รพ.สต.นาส่วง"/>
    <n v="8"/>
    <n v="82"/>
    <n v="3"/>
    <n v="2"/>
    <n v="10"/>
    <n v="105"/>
    <n v="28470"/>
  </r>
  <r>
    <x v="5"/>
    <x v="72"/>
    <s v="รพ.สต.บ้านนาเจริญ"/>
    <n v="6"/>
    <n v="93"/>
    <n v="165"/>
    <n v="16"/>
    <n v="29"/>
    <n v="309"/>
    <n v="19024"/>
  </r>
  <r>
    <x v="5"/>
    <x v="73"/>
    <s v="รพ.สต.ทุ่งเทิง"/>
    <n v="3"/>
    <n v="44"/>
    <n v="31"/>
    <n v="3"/>
    <n v="24"/>
    <n v="105"/>
    <n v="13104"/>
  </r>
  <r>
    <x v="5"/>
    <x v="74"/>
    <s v="รพ.สต.บ้านบัวเจริญ ต.ทุ่งเทิง"/>
    <m/>
    <n v="7"/>
    <n v="5"/>
    <n v="4"/>
    <n v="13"/>
    <n v="29"/>
    <n v="8906"/>
  </r>
  <r>
    <x v="5"/>
    <x v="75"/>
    <s v="รพ.สต.บ้านสวนฝ้าย ต.สมสะอาด"/>
    <n v="35"/>
    <n v="65"/>
    <n v="98"/>
    <n v="8"/>
    <n v="12"/>
    <n v="218"/>
    <n v="18978"/>
  </r>
  <r>
    <x v="5"/>
    <x v="76"/>
    <s v="รพ.สต.บ้านม่วง ต.สมสะอาด"/>
    <n v="1"/>
    <n v="32"/>
    <n v="59"/>
    <n v="11"/>
    <n v="97"/>
    <n v="200"/>
    <n v="17594"/>
  </r>
  <r>
    <x v="5"/>
    <x v="77"/>
    <s v="รพ.สต.บ้านนาทุ่ง"/>
    <n v="9"/>
    <n v="151"/>
    <n v="123"/>
    <m/>
    <n v="33"/>
    <n v="316"/>
    <n v="22184"/>
  </r>
  <r>
    <x v="5"/>
    <x v="78"/>
    <s v="รพ.สต.บ้านโนนกอย ต.กุดประทาย"/>
    <n v="1"/>
    <n v="250"/>
    <n v="106"/>
    <n v="1"/>
    <n v="25"/>
    <n v="383"/>
    <n v="18443"/>
  </r>
  <r>
    <x v="5"/>
    <x v="79"/>
    <s v="รพ.สต.บ้านโนนแคน ต.ตบหู"/>
    <n v="24"/>
    <n v="152"/>
    <n v="74"/>
    <n v="1"/>
    <n v="16"/>
    <n v="267"/>
    <n v="17693"/>
  </r>
  <r>
    <x v="5"/>
    <x v="80"/>
    <s v="รพ.สต.บ้านโพนดวน ต.ตบหู"/>
    <n v="2"/>
    <n v="48"/>
    <n v="39"/>
    <n v="4"/>
    <n v="13"/>
    <n v="106"/>
    <n v="14126"/>
  </r>
  <r>
    <x v="5"/>
    <x v="81"/>
    <s v="รพ.สต.บ้านเสาเล้า"/>
    <n v="4"/>
    <n v="207"/>
    <n v="52"/>
    <n v="5"/>
    <n v="7"/>
    <n v="275"/>
    <n v="17159"/>
  </r>
  <r>
    <x v="5"/>
    <x v="82"/>
    <s v="รพ.สต.กลาง"/>
    <n v="25"/>
    <n v="159"/>
    <n v="305"/>
    <n v="47"/>
    <n v="4"/>
    <n v="540"/>
    <n v="27877"/>
  </r>
  <r>
    <x v="5"/>
    <x v="83"/>
    <s v="รพ.สต.บ้านเม็กน้อย ต.กลาง"/>
    <n v="1"/>
    <n v="87"/>
    <n v="180"/>
    <n v="2"/>
    <n v="2"/>
    <n v="272"/>
    <n v="20575"/>
  </r>
  <r>
    <x v="5"/>
    <x v="84"/>
    <s v="รพ.สต.แก้ง"/>
    <n v="86"/>
    <n v="6"/>
    <n v="139"/>
    <n v="21"/>
    <n v="50"/>
    <n v="302"/>
    <n v="20625"/>
  </r>
  <r>
    <x v="5"/>
    <x v="85"/>
    <s v="รพ.สต.บ้านท่าโพธิ์ศรี ต.ท่าโพธ์ศรี"/>
    <n v="7"/>
    <n v="239"/>
    <n v="155"/>
    <n v="19"/>
    <n v="25"/>
    <n v="445"/>
    <n v="25500"/>
  </r>
  <r>
    <x v="5"/>
    <x v="86"/>
    <s v="รพ.สต.บ้านบัวงาม ต.บัวงาม"/>
    <n v="7"/>
    <n v="202"/>
    <n v="57"/>
    <n v="10"/>
    <n v="34"/>
    <n v="310"/>
    <n v="24657"/>
  </r>
  <r>
    <x v="5"/>
    <x v="87"/>
    <s v="รพ.สต.บ้านหนองสนม ต.บัวงาม"/>
    <n v="6"/>
    <n v="25"/>
    <n v="167"/>
    <n v="8"/>
    <n v="23"/>
    <n v="229"/>
    <n v="16937"/>
  </r>
  <r>
    <x v="5"/>
    <x v="88"/>
    <s v="รพ.สต.บ้านคำครั่ง ต.คำครั่ง"/>
    <n v="3"/>
    <n v="145"/>
    <n v="144"/>
    <n v="1"/>
    <n v="9"/>
    <n v="302"/>
    <n v="22372"/>
  </r>
  <r>
    <x v="5"/>
    <x v="89"/>
    <s v="รพ.สต.บ้านนากระแชง ต.นากระแชง"/>
    <n v="6"/>
    <n v="116"/>
    <n v="43"/>
    <n v="8"/>
    <n v="16"/>
    <n v="189"/>
    <n v="21342"/>
  </r>
  <r>
    <x v="5"/>
    <x v="90"/>
    <s v="รพ.สต.บ้านหนองเงินฮ้อย ต.นากระแซง"/>
    <n v="15"/>
    <n v="98"/>
    <n v="71"/>
    <n v="14"/>
    <n v="6"/>
    <n v="204"/>
    <n v="12388"/>
  </r>
  <r>
    <x v="5"/>
    <x v="91"/>
    <s v="รพ.สต.บ้านหนองยาว ต.โพนงาม"/>
    <n v="7"/>
    <n v="142"/>
    <n v="150"/>
    <n v="1"/>
    <n v="29"/>
    <n v="329"/>
    <n v="15801"/>
  </r>
  <r>
    <x v="5"/>
    <x v="92"/>
    <s v="รพ.สต.*รพ.สต.นิคมฯผัง 2"/>
    <n v="4"/>
    <n v="32"/>
    <n v="3"/>
    <m/>
    <n v="1"/>
    <n v="40"/>
    <n v="8153"/>
  </r>
  <r>
    <x v="5"/>
    <x v="93"/>
    <s v="รพ.สต.บ้านป่าโม่ง ต.ป่าโมง"/>
    <n v="6"/>
    <n v="77"/>
    <n v="67"/>
    <n v="4"/>
    <n v="9"/>
    <n v="163"/>
    <n v="9882"/>
  </r>
  <r>
    <x v="5"/>
    <x v="94"/>
    <s v="รพ.สต.บ้านคำกลาง ต.ป่าโมง"/>
    <m/>
    <n v="20"/>
    <n v="18"/>
    <n v="1"/>
    <n v="2"/>
    <n v="41"/>
    <n v="10302"/>
  </r>
  <r>
    <x v="5"/>
    <x v="95"/>
    <s v="รพ.สต.ใหม่พัฒนา ต.โนนสมบูรณ์"/>
    <n v="8"/>
    <n v="108"/>
    <n v="15"/>
    <n v="1"/>
    <n v="7"/>
    <n v="139"/>
    <n v="17906"/>
  </r>
  <r>
    <x v="6"/>
    <x v="96"/>
    <s v="รพ.สต.บ้านแก้งเรือง ต.นาจะหลวย"/>
    <n v="4"/>
    <n v="6"/>
    <n v="11"/>
    <n v="4"/>
    <n v="1"/>
    <n v="26"/>
    <n v="12666"/>
  </r>
  <r>
    <x v="6"/>
    <x v="97"/>
    <s v="รพ.สต.บ้านโคกเทียม ต.โนนสมบูรณ์"/>
    <n v="10"/>
    <n v="30"/>
    <n v="79"/>
    <n v="2"/>
    <n v="6"/>
    <n v="127"/>
    <n v="25408"/>
  </r>
  <r>
    <x v="6"/>
    <x v="98"/>
    <s v="รพ.สต.บ้านบุ่งคำ ต.พรสวรรค์"/>
    <n v="3"/>
    <n v="16"/>
    <n v="10"/>
    <m/>
    <n v="12"/>
    <n v="41"/>
    <n v="18930"/>
  </r>
  <r>
    <x v="6"/>
    <x v="99"/>
    <s v="รพ.สต.บ้านทุ่งเงิน ต.บ้านตูม"/>
    <n v="63"/>
    <n v="155"/>
    <n v="71"/>
    <m/>
    <n v="14"/>
    <n v="303"/>
    <n v="14124"/>
  </r>
  <r>
    <x v="6"/>
    <x v="100"/>
    <s v="รพ.สต.บ้านโนนแดง ต.บ้านตูม"/>
    <n v="34"/>
    <n v="18"/>
    <n v="23"/>
    <m/>
    <n v="14"/>
    <n v="89"/>
    <n v="22666"/>
  </r>
  <r>
    <x v="6"/>
    <x v="101"/>
    <s v="รพ.สต.บ้านโสกแสง ต.โสกแสง"/>
    <n v="1"/>
    <n v="2"/>
    <n v="17"/>
    <n v="4"/>
    <n v="5"/>
    <n v="29"/>
    <n v="11380"/>
  </r>
  <r>
    <x v="6"/>
    <x v="102"/>
    <s v="รพ.สต.บ้านทุ่งเพียง ต.โสกแสง"/>
    <n v="1"/>
    <n v="2"/>
    <n v="6"/>
    <m/>
    <n v="1"/>
    <n v="10"/>
    <n v="14009"/>
  </r>
  <r>
    <x v="6"/>
    <x v="103"/>
    <s v="รพ.สต.บ้านโนนสว่าง ต.โสกแสง"/>
    <n v="6"/>
    <n v="3"/>
    <n v="9"/>
    <n v="6"/>
    <n v="5"/>
    <n v="29"/>
    <n v="8038"/>
  </r>
  <r>
    <x v="6"/>
    <x v="104"/>
    <s v="รพ.สต.บ้านตบหู ต.โนนสวรรค์"/>
    <n v="311"/>
    <n v="137"/>
    <n v="9"/>
    <m/>
    <n v="6"/>
    <n v="463"/>
    <n v="16060"/>
  </r>
  <r>
    <x v="7"/>
    <x v="105"/>
    <s v="รพ.สต.บ้านตาโม ต.โซง"/>
    <n v="18"/>
    <n v="33"/>
    <n v="39"/>
    <n v="1"/>
    <n v="7"/>
    <n v="98"/>
    <n v="15517"/>
  </r>
  <r>
    <x v="7"/>
    <x v="106"/>
    <s v="รพ.สต.บ้านปลาขาว ต.ยาง"/>
    <n v="64"/>
    <n v="192"/>
    <n v="104"/>
    <n v="27"/>
    <n v="21"/>
    <n v="408"/>
    <n v="20949"/>
  </r>
  <r>
    <x v="7"/>
    <x v="107"/>
    <s v="รพ.สต.บ้านแข้ด่อน ต.โดมประดิษฐ์"/>
    <n v="19"/>
    <n v="14"/>
    <n v="9"/>
    <n v="1"/>
    <m/>
    <n v="43"/>
    <n v="8900"/>
  </r>
  <r>
    <x v="7"/>
    <x v="108"/>
    <s v="รพ.สต.บ้านโนนสูง ต.โดมประดิษฐ์"/>
    <n v="6"/>
    <n v="2"/>
    <n v="15"/>
    <n v="9"/>
    <n v="16"/>
    <n v="48"/>
    <n v="9623"/>
  </r>
  <r>
    <x v="7"/>
    <x v="109"/>
    <s v="รพ.สต.บ้านกุดเชียงมุน ต.โดมประดิษฐ์"/>
    <n v="82"/>
    <n v="86"/>
    <n v="130"/>
    <n v="5"/>
    <n v="10"/>
    <n v="313"/>
    <n v="19568"/>
  </r>
  <r>
    <x v="7"/>
    <x v="110"/>
    <s v="รพ.สต.บ้านหนองคก-ตายอย"/>
    <n v="4"/>
    <n v="4"/>
    <n v="9"/>
    <n v="2"/>
    <n v="4"/>
    <n v="23"/>
    <n v="10923"/>
  </r>
  <r>
    <x v="7"/>
    <x v="111"/>
    <s v="รพ.สต.บ้านบุเปือย ต.บุเปือย"/>
    <n v="159"/>
    <n v="85"/>
    <n v="135"/>
    <n v="7"/>
    <n v="9"/>
    <n v="395"/>
    <n v="20465"/>
  </r>
  <r>
    <x v="7"/>
    <x v="112"/>
    <s v="รพ.สต.บ้านยางใหญ่ ต.ยางใหญ่"/>
    <n v="68"/>
    <n v="41"/>
    <n v="85"/>
    <n v="19"/>
    <n v="37"/>
    <n v="250"/>
    <n v="22537"/>
  </r>
  <r>
    <x v="7"/>
    <x v="113"/>
    <s v="รพ.สต.บ้านสุขวัฒนา ต.เก่าขาม"/>
    <n v="182"/>
    <n v="126"/>
    <n v="129"/>
    <n v="14"/>
    <n v="24"/>
    <n v="475"/>
    <n v="27181"/>
  </r>
  <r>
    <x v="8"/>
    <x v="114"/>
    <s v="รพ.สต.ห้วยข่า"/>
    <n v="2"/>
    <n v="41"/>
    <n v="24"/>
    <n v="25"/>
    <n v="73"/>
    <n v="165"/>
    <n v="19341"/>
  </r>
  <r>
    <x v="8"/>
    <x v="115"/>
    <s v="รพ.สต.บ้านหนองเม็ก ต.ห้วยข่า"/>
    <n v="9"/>
    <n v="12"/>
    <n v="38"/>
    <n v="3"/>
    <n v="4"/>
    <n v="66"/>
    <n v="18262"/>
  </r>
  <r>
    <x v="8"/>
    <x v="116"/>
    <s v="รพ.สต.บ้านบก ต.ห้วยข่า"/>
    <n v="28"/>
    <n v="38"/>
    <n v="7"/>
    <m/>
    <n v="1"/>
    <n v="74"/>
    <n v="12226"/>
  </r>
  <r>
    <x v="8"/>
    <x v="117"/>
    <s v="รพ.สต.บ้านคอแลน ต.คอแลน"/>
    <n v="1"/>
    <n v="3"/>
    <n v="4"/>
    <n v="3"/>
    <n v="1"/>
    <n v="12"/>
    <n v="16357"/>
  </r>
  <r>
    <x v="8"/>
    <x v="118"/>
    <s v="รพ.สต.บ้านหนองเรือ ต.คอแลน"/>
    <n v="1"/>
    <n v="21"/>
    <n v="13"/>
    <n v="2"/>
    <n v="3"/>
    <n v="40"/>
    <n v="14794"/>
  </r>
  <r>
    <x v="8"/>
    <x v="119"/>
    <s v="รพ.สต.บ้านขอนแป้น ต.คอแลน"/>
    <n v="64"/>
    <n v="58"/>
    <n v="45"/>
    <m/>
    <n v="7"/>
    <n v="174"/>
    <n v="10627"/>
  </r>
  <r>
    <x v="8"/>
    <x v="120"/>
    <s v="รพ.สต.บ้านนาโพธิ์ ต.นาโพธิ์"/>
    <n v="109"/>
    <n v="238"/>
    <n v="50"/>
    <n v="8"/>
    <n v="26"/>
    <n v="431"/>
    <n v="41749"/>
  </r>
  <r>
    <x v="8"/>
    <x v="121"/>
    <s v="รพ.สต.หนองสะโน"/>
    <n v="42"/>
    <n v="241"/>
    <n v="64"/>
    <n v="16"/>
    <n v="28"/>
    <n v="391"/>
    <n v="24746"/>
  </r>
  <r>
    <x v="8"/>
    <x v="122"/>
    <s v="รพ.สต.บ้านสร้างม่วง ต.หนองสะโน"/>
    <n v="4"/>
    <n v="18"/>
    <n v="15"/>
    <n v="16"/>
    <n v="40"/>
    <n v="93"/>
    <n v="16069"/>
  </r>
  <r>
    <x v="8"/>
    <x v="123"/>
    <s v="รพ.สต.บ้านสมพรรัตน์ ต.หนองสะโน"/>
    <n v="25"/>
    <n v="68"/>
    <n v="5"/>
    <n v="1"/>
    <n v="7"/>
    <n v="106"/>
    <n v="15499"/>
  </r>
  <r>
    <x v="8"/>
    <x v="124"/>
    <s v="รพ.สต.บ้านโนนค้อ ต.โนนค้อ"/>
    <n v="19"/>
    <n v="64"/>
    <n v="26"/>
    <n v="8"/>
    <n v="6"/>
    <n v="123"/>
    <n v="14230"/>
  </r>
  <r>
    <x v="8"/>
    <x v="125"/>
    <s v="รพ.สต.บ้านโนนบาก ต.บัวงาม"/>
    <n v="47"/>
    <n v="103"/>
    <n v="60"/>
    <n v="4"/>
    <n v="12"/>
    <n v="226"/>
    <n v="15719"/>
  </r>
  <r>
    <x v="8"/>
    <x v="126"/>
    <s v="รพ.สต.แมด"/>
    <n v="166"/>
    <n v="114"/>
    <n v="112"/>
    <n v="12"/>
    <n v="38"/>
    <n v="442"/>
    <n v="25370"/>
  </r>
  <r>
    <x v="9"/>
    <x v="127"/>
    <s v="รพ.สต.บ้านกระเดียน"/>
    <m/>
    <n v="16"/>
    <n v="3"/>
    <m/>
    <n v="4"/>
    <n v="23"/>
    <n v="12027"/>
  </r>
  <r>
    <x v="9"/>
    <x v="128"/>
    <s v="รพ.สต.บ้านเวียง ต.กระเดียน"/>
    <n v="2"/>
    <n v="17"/>
    <n v="2"/>
    <m/>
    <n v="1"/>
    <n v="22"/>
    <n v="8381"/>
  </r>
  <r>
    <x v="9"/>
    <x v="129"/>
    <s v="รพ.สต.บ้านคำสมิง ต.เกษม"/>
    <m/>
    <n v="6"/>
    <m/>
    <m/>
    <m/>
    <n v="6"/>
    <n v="11687"/>
  </r>
  <r>
    <x v="9"/>
    <x v="130"/>
    <s v="รพ.สต.บ้านเกษม ต.เกษม"/>
    <n v="4"/>
    <n v="18"/>
    <n v="32"/>
    <n v="1"/>
    <n v="5"/>
    <n v="60"/>
    <n v="16453"/>
  </r>
  <r>
    <x v="9"/>
    <x v="131"/>
    <s v="รพ.สต.กุศกร"/>
    <m/>
    <n v="28"/>
    <n v="3"/>
    <n v="5"/>
    <n v="3"/>
    <n v="39"/>
    <n v="16667"/>
  </r>
  <r>
    <x v="9"/>
    <x v="132"/>
    <s v="รพ.สต.บ้านข้ามเปี้ย"/>
    <m/>
    <n v="14"/>
    <n v="24"/>
    <n v="3"/>
    <n v="3"/>
    <n v="44"/>
    <n v="18695"/>
  </r>
  <r>
    <x v="9"/>
    <x v="133"/>
    <s v="รพ.สต.บ้านคอนสาย ต.คอนสาย"/>
    <n v="5"/>
    <n v="106"/>
    <n v="70"/>
    <n v="3"/>
    <n v="15"/>
    <n v="199"/>
    <n v="15912"/>
  </r>
  <r>
    <x v="9"/>
    <x v="134"/>
    <s v="รพ.สต.บ้านโคกน้อย ต.โคกจาน"/>
    <n v="3"/>
    <n v="96"/>
    <n v="4"/>
    <n v="6"/>
    <n v="10"/>
    <n v="119"/>
    <n v="14764"/>
  </r>
  <r>
    <x v="9"/>
    <x v="135"/>
    <s v="รพ.สต.บ้านนาพิน ต.นาพิน"/>
    <m/>
    <n v="136"/>
    <n v="28"/>
    <n v="1"/>
    <n v="23"/>
    <n v="188"/>
    <n v="24867"/>
  </r>
  <r>
    <x v="9"/>
    <x v="136"/>
    <s v="รพ.สต.บ้านโนนกุง ต.โนนกุง"/>
    <n v="1"/>
    <n v="13"/>
    <n v="1"/>
    <m/>
    <m/>
    <n v="15"/>
    <n v="13628"/>
  </r>
  <r>
    <x v="9"/>
    <x v="137"/>
    <s v="รพ.สต.คำแคนน้อย"/>
    <m/>
    <n v="3"/>
    <n v="4"/>
    <n v="1"/>
    <n v="8"/>
    <n v="16"/>
    <n v="10537"/>
  </r>
  <r>
    <x v="9"/>
    <x v="138"/>
    <s v="รพ.สต.บ้านตระการ ต.ตระการ"/>
    <m/>
    <n v="34"/>
    <n v="4"/>
    <m/>
    <m/>
    <n v="38"/>
    <n v="7827"/>
  </r>
  <r>
    <x v="9"/>
    <x v="139"/>
    <s v="รพ.สต.บ้านโพนเมือง ต.ตระการ"/>
    <m/>
    <n v="19"/>
    <n v="6"/>
    <n v="3"/>
    <n v="3"/>
    <n v="31"/>
    <n v="12355"/>
  </r>
  <r>
    <x v="9"/>
    <x v="140"/>
    <s v="รพ.สต.ตากแดด"/>
    <m/>
    <n v="21"/>
    <n v="4"/>
    <m/>
    <n v="3"/>
    <n v="28"/>
    <n v="11465"/>
  </r>
  <r>
    <x v="9"/>
    <x v="141"/>
    <s v="รพ.สต.บ้านไหล่ทุ่ง ต.ไหล่ทุ่ง"/>
    <n v="18"/>
    <n v="107"/>
    <n v="21"/>
    <n v="6"/>
    <n v="18"/>
    <n v="170"/>
    <n v="16376"/>
  </r>
  <r>
    <x v="9"/>
    <x v="142"/>
    <s v="รพ.สต.บ้านบ่อหิน ต.ไหล่ทุ่ง"/>
    <n v="3"/>
    <n v="19"/>
    <n v="7"/>
    <m/>
    <n v="1"/>
    <n v="30"/>
    <n v="12061"/>
  </r>
  <r>
    <x v="9"/>
    <x v="143"/>
    <s v="รพ.สต.เป้า"/>
    <n v="38"/>
    <n v="31"/>
    <n v="8"/>
    <n v="3"/>
    <n v="17"/>
    <n v="97"/>
    <n v="22126"/>
  </r>
  <r>
    <x v="9"/>
    <x v="144"/>
    <s v="รพ.สต.บ้านเซเป็ด ต.เซเป็ด"/>
    <m/>
    <n v="3"/>
    <n v="1"/>
    <m/>
    <m/>
    <n v="4"/>
    <n v="8427"/>
  </r>
  <r>
    <x v="9"/>
    <x v="145"/>
    <s v="รพ.สต.บ้านนาเดื่อ ต.เซเป็ด"/>
    <n v="1"/>
    <n v="1"/>
    <m/>
    <m/>
    <m/>
    <n v="2"/>
    <n v="5908"/>
  </r>
  <r>
    <x v="9"/>
    <x v="146"/>
    <s v="รพ.สต.บ้านสะพือ"/>
    <n v="7"/>
    <n v="124"/>
    <n v="41"/>
    <n v="4"/>
    <n v="14"/>
    <n v="190"/>
    <n v="23252"/>
  </r>
  <r>
    <x v="9"/>
    <x v="147"/>
    <s v="รพ.สต.บ้านหนองเต่า"/>
    <n v="1"/>
    <n v="44"/>
    <n v="2"/>
    <n v="1"/>
    <n v="9"/>
    <n v="57"/>
    <n v="14459"/>
  </r>
  <r>
    <x v="9"/>
    <x v="148"/>
    <s v="รพ.สต.บ้านถ้ำแข้ ต.ถ้ำแข้"/>
    <m/>
    <n v="127"/>
    <n v="73"/>
    <n v="1"/>
    <n v="10"/>
    <n v="211"/>
    <n v="17007"/>
  </r>
  <r>
    <x v="9"/>
    <x v="149"/>
    <s v="รพ.สต.บ้านท่าหลวง"/>
    <m/>
    <n v="6"/>
    <n v="5"/>
    <m/>
    <m/>
    <n v="11"/>
    <n v="11752"/>
  </r>
  <r>
    <x v="9"/>
    <x v="150"/>
    <s v="รพ.สต.บ้านห้วยฝ้ายพัฒนา ต.ห้วยฝ้ายพัฒนา"/>
    <m/>
    <n v="32"/>
    <n v="10"/>
    <n v="1"/>
    <n v="12"/>
    <n v="55"/>
    <n v="16564"/>
  </r>
  <r>
    <x v="9"/>
    <x v="151"/>
    <s v="รพ.สต.บ้านกุดยาลวน ต.กุดยาลวน"/>
    <n v="1"/>
    <n v="31"/>
    <n v="22"/>
    <n v="9"/>
    <n v="1"/>
    <n v="64"/>
    <n v="16203"/>
  </r>
  <r>
    <x v="9"/>
    <x v="152"/>
    <s v="รพ.สต.บ้านแดง ต.แดง"/>
    <m/>
    <n v="28"/>
    <n v="11"/>
    <m/>
    <m/>
    <n v="39"/>
    <n v="11450"/>
  </r>
  <r>
    <x v="10"/>
    <x v="153"/>
    <s v="รพ.สต.บ้านโนนสวาง"/>
    <n v="2"/>
    <n v="46"/>
    <n v="51"/>
    <n v="44"/>
    <n v="49"/>
    <n v="192"/>
    <n v="24034"/>
  </r>
  <r>
    <x v="10"/>
    <x v="154"/>
    <s v="รพ.สต.บ้านแก้งลิง ต.โนนสวาง"/>
    <n v="11"/>
    <n v="19"/>
    <n v="6"/>
    <n v="2"/>
    <n v="3"/>
    <n v="41"/>
    <n v="11867"/>
  </r>
  <r>
    <x v="10"/>
    <x v="155"/>
    <s v="รพ.สต.แก่งเค็ง"/>
    <n v="25"/>
    <n v="23"/>
    <n v="3"/>
    <n v="2"/>
    <n v="25"/>
    <n v="78"/>
    <n v="14971"/>
  </r>
  <r>
    <x v="10"/>
    <x v="156"/>
    <s v="รพ.สต.บ้านขุนคำ ต.แก่งเค็ง"/>
    <n v="1"/>
    <n v="22"/>
    <n v="13"/>
    <n v="1"/>
    <n v="1"/>
    <n v="38"/>
    <n v="9286"/>
  </r>
  <r>
    <x v="10"/>
    <x v="157"/>
    <s v="รพ.สต.บ้านกาบิน ต.กาบิน"/>
    <n v="5"/>
    <n v="25"/>
    <n v="4"/>
    <n v="1"/>
    <n v="2"/>
    <n v="37"/>
    <n v="10168"/>
  </r>
  <r>
    <x v="10"/>
    <x v="158"/>
    <s v="รพ.สต.บ้านตุ ต.กาบิน"/>
    <m/>
    <n v="26"/>
    <m/>
    <m/>
    <n v="1"/>
    <n v="27"/>
    <n v="8367"/>
  </r>
  <r>
    <x v="10"/>
    <x v="159"/>
    <s v="รพ.สต.บ้านบก ต.หนองทันน้ำ"/>
    <n v="45"/>
    <n v="73"/>
    <n v="47"/>
    <n v="9"/>
    <n v="13"/>
    <n v="187"/>
    <n v="12825"/>
  </r>
  <r>
    <x v="11"/>
    <x v="160"/>
    <s v="รพ.สต.บ้านหนองหลัก"/>
    <n v="2"/>
    <n v="5"/>
    <m/>
    <m/>
    <m/>
    <n v="7"/>
    <n v="13300"/>
  </r>
  <r>
    <x v="11"/>
    <x v="161"/>
    <s v="รพ.สต.ขมิ้น"/>
    <n v="15"/>
    <n v="8"/>
    <n v="1"/>
    <m/>
    <m/>
    <n v="24"/>
    <n v="11429"/>
  </r>
  <r>
    <x v="11"/>
    <x v="162"/>
    <s v="รพ.สต.บ้านหนองแสง ต.ดุมใหญ่"/>
    <m/>
    <m/>
    <m/>
    <n v="1"/>
    <n v="4"/>
    <n v="5"/>
    <n v="8307"/>
  </r>
  <r>
    <x v="11"/>
    <x v="163"/>
    <s v="รพ.สต.บ้านบัวยาง ต.ดุมใหญ่"/>
    <n v="7"/>
    <m/>
    <n v="2"/>
    <n v="1"/>
    <n v="4"/>
    <n v="14"/>
    <n v="11250"/>
  </r>
  <r>
    <x v="11"/>
    <x v="164"/>
    <s v="รพ.สต.บ้านพระโรจน์ ต.หนองช้างใหญ่"/>
    <n v="5"/>
    <n v="1"/>
    <m/>
    <m/>
    <n v="2"/>
    <n v="8"/>
    <n v="16199"/>
  </r>
  <r>
    <x v="11"/>
    <x v="165"/>
    <s v="รพ.สต.บ้านหนองเมือง ต.หนองเมือง"/>
    <n v="8"/>
    <n v="2"/>
    <n v="1"/>
    <m/>
    <n v="2"/>
    <n v="13"/>
    <n v="13158"/>
  </r>
  <r>
    <x v="11"/>
    <x v="166"/>
    <s v="รพ.สต.บ้านสร้างมิ่ง ต.หนองเมือง"/>
    <m/>
    <n v="2"/>
    <n v="3"/>
    <m/>
    <n v="1"/>
    <n v="6"/>
    <n v="15848"/>
  </r>
  <r>
    <x v="11"/>
    <x v="167"/>
    <s v="รพ.สต.บ้านโนนขวาว ต.เตย"/>
    <n v="34"/>
    <n v="44"/>
    <n v="32"/>
    <n v="8"/>
    <n v="4"/>
    <n v="122"/>
    <n v="11335"/>
  </r>
  <r>
    <x v="11"/>
    <x v="168"/>
    <s v="รพ.สต.บ้านน้ำคำแดง ต.เตย"/>
    <n v="2"/>
    <n v="3"/>
    <n v="8"/>
    <n v="1"/>
    <m/>
    <n v="14"/>
    <n v="15199"/>
  </r>
  <r>
    <x v="11"/>
    <x v="169"/>
    <s v="รพ.สต.นาดี ต.ยางสักกระโพหลุ่ม"/>
    <n v="11"/>
    <n v="10"/>
    <n v="7"/>
    <n v="3"/>
    <n v="2"/>
    <n v="33"/>
    <n v="11104"/>
  </r>
  <r>
    <x v="11"/>
    <x v="170"/>
    <s v="รพ.สต.บ้านยางสักกระโพหลุ่ม"/>
    <n v="16"/>
    <n v="20"/>
    <n v="8"/>
    <n v="4"/>
    <n v="3"/>
    <n v="51"/>
    <n v="10200"/>
  </r>
  <r>
    <x v="11"/>
    <x v="171"/>
    <s v="รพ.สต.บ้านยางเครือ ต.ยางสักกระโพหลุ่ม"/>
    <n v="5"/>
    <n v="4"/>
    <n v="1"/>
    <m/>
    <m/>
    <n v="10"/>
    <n v="10650"/>
  </r>
  <r>
    <x v="11"/>
    <x v="172"/>
    <s v="รพ.สต.ต.หนองไข่นก"/>
    <n v="11"/>
    <n v="19"/>
    <n v="6"/>
    <m/>
    <n v="1"/>
    <n v="37"/>
    <n v="12670"/>
  </r>
  <r>
    <x v="11"/>
    <x v="173"/>
    <s v="รพ.สต.บ้านหนองเหล่า ต.หนองเหล่า"/>
    <n v="51"/>
    <n v="37"/>
    <n v="5"/>
    <n v="6"/>
    <n v="2"/>
    <n v="101"/>
    <n v="15991"/>
  </r>
  <r>
    <x v="11"/>
    <x v="174"/>
    <s v="รพ.สต.บ้านดอนแดงใหญ่ ต.หนองเหล่า"/>
    <n v="25"/>
    <n v="19"/>
    <n v="4"/>
    <m/>
    <m/>
    <n v="48"/>
    <n v="11255"/>
  </r>
  <r>
    <x v="11"/>
    <x v="175"/>
    <s v="รพ.สต.บ้านหนองฮาง ต.หนองฮาง"/>
    <n v="16"/>
    <n v="78"/>
    <n v="76"/>
    <n v="7"/>
    <n v="7"/>
    <n v="184"/>
    <n v="10294"/>
  </r>
  <r>
    <x v="11"/>
    <x v="176"/>
    <s v="รพ.สต.บ้านผักระย่า ต.ยางโยภาพ"/>
    <n v="3"/>
    <n v="10"/>
    <n v="5"/>
    <m/>
    <n v="1"/>
    <n v="19"/>
    <n v="13157"/>
  </r>
  <r>
    <x v="11"/>
    <x v="177"/>
    <s v="รพ.สต.หนองสองห้อง"/>
    <n v="6"/>
    <n v="1"/>
    <m/>
    <n v="1"/>
    <n v="2"/>
    <n v="10"/>
    <n v="12129"/>
  </r>
  <r>
    <x v="11"/>
    <x v="178"/>
    <s v="รพ.สต.บ้านหนองขุ่น ต.ยางโยภาพ"/>
    <n v="13"/>
    <n v="12"/>
    <n v="11"/>
    <m/>
    <n v="1"/>
    <n v="37"/>
    <n v="9617"/>
  </r>
  <r>
    <x v="11"/>
    <x v="179"/>
    <s v="รพ.สต.บ้านไผ่ใหญ่ ต.ไผ่ใหญ่"/>
    <n v="6"/>
    <n v="8"/>
    <n v="2"/>
    <n v="1"/>
    <n v="2"/>
    <n v="19"/>
    <n v="14369"/>
  </r>
  <r>
    <x v="11"/>
    <x v="180"/>
    <s v="รพ.สต.แสงไผ่ ต.ไผ่ใหญ่"/>
    <n v="44"/>
    <n v="22"/>
    <n v="1"/>
    <n v="1"/>
    <m/>
    <n v="68"/>
    <n v="13821"/>
  </r>
  <r>
    <x v="11"/>
    <x v="181"/>
    <s v="รพ.สต.บ้านทุ่งมณี ต.นาเลิง"/>
    <n v="10"/>
    <n v="43"/>
    <n v="53"/>
    <n v="7"/>
    <n v="4"/>
    <n v="117"/>
    <n v="15609"/>
  </r>
  <r>
    <x v="11"/>
    <x v="182"/>
    <s v="รพ.สต.บ้านโพนแพง ต.โพนแพง"/>
    <n v="7"/>
    <n v="25"/>
    <n v="5"/>
    <n v="1"/>
    <n v="1"/>
    <n v="39"/>
    <n v="18489"/>
  </r>
  <r>
    <x v="12"/>
    <x v="183"/>
    <s v="รพ.สต.บัววัด"/>
    <n v="29"/>
    <n v="215"/>
    <n v="49"/>
    <n v="15"/>
    <n v="17"/>
    <n v="325"/>
    <n v="16498"/>
  </r>
  <r>
    <x v="12"/>
    <x v="184"/>
    <s v="รพ.สต.ราษฎร์สำราญ"/>
    <n v="21"/>
    <n v="29"/>
    <n v="12"/>
    <n v="1"/>
    <n v="9"/>
    <n v="72"/>
    <n v="17140"/>
  </r>
  <r>
    <x v="12"/>
    <x v="185"/>
    <s v="รพ.สต.นาโหนนน้อย ต.โนนโหนน"/>
    <n v="10"/>
    <n v="7"/>
    <n v="54"/>
    <n v="4"/>
    <n v="2"/>
    <n v="77"/>
    <n v="14049"/>
  </r>
  <r>
    <x v="12"/>
    <x v="186"/>
    <s v="รพ.สต.บ้านคูเมืองกลาง"/>
    <n v="9"/>
    <n v="53"/>
    <n v="106"/>
    <n v="1"/>
    <n v="10"/>
    <n v="179"/>
    <n v="20119"/>
  </r>
  <r>
    <x v="12"/>
    <x v="187"/>
    <s v="รพ.สต.บ้านโคกเซบูรณ์ ต.สระสมิง"/>
    <n v="97"/>
    <n v="114"/>
    <n v="34"/>
    <n v="1"/>
    <n v="5"/>
    <n v="251"/>
    <n v="12306"/>
  </r>
  <r>
    <x v="12"/>
    <x v="188"/>
    <s v="รพ.สต.บ้านเพียเภ้า ต.คำน้ำแซบ"/>
    <n v="2"/>
    <n v="124"/>
    <n v="35"/>
    <n v="5"/>
    <n v="4"/>
    <n v="170"/>
    <n v="13211"/>
  </r>
  <r>
    <x v="12"/>
    <x v="189"/>
    <s v="รพ.สต.บ้านโนนน้อย ต.บุ่งหวาย"/>
    <n v="3"/>
    <n v="219"/>
    <n v="76"/>
    <m/>
    <n v="3"/>
    <n v="301"/>
    <n v="18781"/>
  </r>
  <r>
    <x v="12"/>
    <x v="190"/>
    <s v="รพ.สต.ทุ่งบอน"/>
    <n v="2"/>
    <n v="36"/>
    <n v="46"/>
    <m/>
    <n v="5"/>
    <n v="89"/>
    <n v="20099"/>
  </r>
  <r>
    <x v="12"/>
    <x v="191"/>
    <s v="รพ.สต.บ้านคำขวาง ต.คำขวาง"/>
    <n v="195"/>
    <n v="173"/>
    <n v="79"/>
    <n v="13"/>
    <n v="43"/>
    <n v="503"/>
    <n v="17245"/>
  </r>
  <r>
    <x v="12"/>
    <x v="192"/>
    <s v="รพ.สต.บ้านโพธิ์ใหญ่ ต.โพธิ์ใหญ่"/>
    <n v="111"/>
    <n v="78"/>
    <n v="63"/>
    <n v="4"/>
    <n v="3"/>
    <n v="259"/>
    <n v="16578"/>
  </r>
  <r>
    <x v="12"/>
    <x v="193"/>
    <s v="รพ.สต.ก่อ"/>
    <n v="350"/>
    <n v="144"/>
    <n v="226"/>
    <n v="116"/>
    <n v="134"/>
    <n v="970"/>
    <n v="23282"/>
  </r>
  <r>
    <x v="12"/>
    <x v="194"/>
    <s v="รพ.สต.บ้านหนองกินเพล ต.หนองกินเพล"/>
    <n v="133"/>
    <n v="38"/>
    <n v="12"/>
    <m/>
    <m/>
    <n v="183"/>
    <n v="10912"/>
  </r>
  <r>
    <x v="12"/>
    <x v="195"/>
    <s v="รพ.สต.บ้านทุ่งเกษม ต.โนนผึ้ง"/>
    <n v="141"/>
    <n v="210"/>
    <n v="145"/>
    <n v="28"/>
    <n v="52"/>
    <n v="576"/>
    <n v="14024"/>
  </r>
  <r>
    <x v="12"/>
    <x v="196"/>
    <s v="รพ.สต.บ้านศรีไค"/>
    <n v="31"/>
    <n v="123"/>
    <n v="66"/>
    <n v="6"/>
    <n v="20"/>
    <n v="246"/>
    <n v="16646"/>
  </r>
  <r>
    <x v="12"/>
    <x v="197"/>
    <s v="รพ.สต.บ้านห้วยขะยูง ต.ห้วยขะยูง"/>
    <n v="5"/>
    <n v="52"/>
    <n v="125"/>
    <n v="3"/>
    <n v="1"/>
    <n v="186"/>
    <n v="17524"/>
  </r>
  <r>
    <x v="12"/>
    <x v="198"/>
    <s v="รพ.สต.บ้านวังกางฮุง ต.บุ่งไหม"/>
    <n v="160"/>
    <n v="5"/>
    <n v="30"/>
    <n v="18"/>
    <n v="27"/>
    <n v="240"/>
    <n v="21099"/>
  </r>
  <r>
    <x v="13"/>
    <x v="199"/>
    <s v="รพ.สต.บ้านกุดชมภู"/>
    <n v="4"/>
    <n v="10"/>
    <n v="189"/>
    <n v="97"/>
    <n v="80"/>
    <n v="380"/>
    <n v="28014"/>
  </r>
  <r>
    <x v="13"/>
    <x v="200"/>
    <s v="รพ.สต.ดอนจิก"/>
    <n v="13"/>
    <n v="87"/>
    <n v="43"/>
    <n v="14"/>
    <n v="18"/>
    <n v="175"/>
    <n v="16937"/>
  </r>
  <r>
    <x v="13"/>
    <x v="201"/>
    <s v="รพ.สต.บ้านห้วยแดง ต.ดอนจิก"/>
    <m/>
    <n v="1"/>
    <n v="110"/>
    <n v="26"/>
    <n v="21"/>
    <n v="158"/>
    <n v="13902"/>
  </r>
  <r>
    <x v="13"/>
    <x v="202"/>
    <s v="รพ.สต.ทรายมูล"/>
    <n v="18"/>
    <n v="53"/>
    <n v="24"/>
    <n v="1"/>
    <n v="17"/>
    <n v="113"/>
    <n v="23389"/>
  </r>
  <r>
    <x v="13"/>
    <x v="203"/>
    <s v="รพ.สต.นาโพธิ์"/>
    <n v="7"/>
    <n v="17"/>
    <m/>
    <m/>
    <n v="6"/>
    <n v="30"/>
    <n v="14166"/>
  </r>
  <r>
    <x v="13"/>
    <x v="204"/>
    <s v="รพ.สต.บ้านชาดฮี"/>
    <n v="10"/>
    <n v="32"/>
    <n v="12"/>
    <n v="4"/>
    <n v="7"/>
    <n v="65"/>
    <n v="12800"/>
  </r>
  <r>
    <x v="13"/>
    <x v="205"/>
    <s v="รพ.สต.บ้านหนองไฮ ต.โนนกลาง"/>
    <n v="12"/>
    <n v="10"/>
    <n v="90"/>
    <n v="48"/>
    <n v="29"/>
    <n v="189"/>
    <n v="16299"/>
  </r>
  <r>
    <x v="13"/>
    <x v="206"/>
    <s v="รพ.สต.บ้านนกเต็น ต.โนนกลาง"/>
    <n v="1"/>
    <n v="4"/>
    <n v="7"/>
    <m/>
    <n v="7"/>
    <n v="19"/>
    <n v="5721"/>
  </r>
  <r>
    <x v="13"/>
    <x v="207"/>
    <s v="รพ.สต.บ้านท่าช้าง ต.โพธิ์ไทร"/>
    <n v="19"/>
    <n v="11"/>
    <n v="10"/>
    <m/>
    <m/>
    <n v="40"/>
    <n v="13331"/>
  </r>
  <r>
    <x v="13"/>
    <x v="208"/>
    <s v="รพ.สต.บ้านสร้างแก้ว ต.โพธิ์ไทร"/>
    <n v="24"/>
    <n v="3"/>
    <n v="73"/>
    <n v="61"/>
    <n v="34"/>
    <n v="195"/>
    <n v="17765"/>
  </r>
  <r>
    <x v="13"/>
    <x v="209"/>
    <s v="รพ.สต.บ้านหนองโพธิ์ ต.โพธิ์ศรี"/>
    <n v="108"/>
    <n v="115"/>
    <n v="78"/>
    <n v="19"/>
    <n v="33"/>
    <n v="353"/>
    <n v="26520"/>
  </r>
  <r>
    <x v="13"/>
    <x v="210"/>
    <s v="รพ.สต.บ้านระเว"/>
    <n v="2"/>
    <n v="120"/>
    <n v="110"/>
    <n v="25"/>
    <n v="42"/>
    <n v="299"/>
    <n v="29462"/>
  </r>
  <r>
    <x v="13"/>
    <x v="211"/>
    <s v="รพ.สต.เฉลิมพระเกียรติ 60 พรรษา นวมินทราชินี"/>
    <n v="27"/>
    <n v="7"/>
    <n v="118"/>
    <n v="6"/>
    <n v="3"/>
    <n v="161"/>
    <n v="26704"/>
  </r>
  <r>
    <x v="13"/>
    <x v="212"/>
    <s v="รพ.สต.ต.หนองบัวฮี"/>
    <n v="52"/>
    <n v="49"/>
    <n v="109"/>
    <n v="2"/>
    <n v="5"/>
    <n v="217"/>
    <n v="25047"/>
  </r>
  <r>
    <x v="13"/>
    <x v="213"/>
    <s v="รพ.สต.บ้านโนนยานาง ต.หนองบัวฮี"/>
    <n v="1"/>
    <n v="2"/>
    <n v="56"/>
    <n v="10"/>
    <n v="13"/>
    <n v="82"/>
    <n v="12942"/>
  </r>
  <r>
    <x v="13"/>
    <x v="214"/>
    <s v="รพ.สต.อ่างศิลา"/>
    <n v="61"/>
    <n v="145"/>
    <n v="113"/>
    <n v="9"/>
    <n v="24"/>
    <n v="352"/>
    <n v="28450"/>
  </r>
  <r>
    <x v="13"/>
    <x v="215"/>
    <s v="รพ.สต.บ้านโนนกาหลง ต.โนนกาหลง"/>
    <n v="11"/>
    <n v="46"/>
    <n v="119"/>
    <n v="12"/>
    <n v="1"/>
    <n v="189"/>
    <n v="15587"/>
  </r>
  <r>
    <x v="13"/>
    <x v="216"/>
    <s v="รพ.สต.บ้านนาชุม"/>
    <n v="8"/>
    <n v="53"/>
    <n v="40"/>
    <m/>
    <n v="1"/>
    <n v="102"/>
    <n v="9952"/>
  </r>
  <r>
    <x v="13"/>
    <x v="217"/>
    <s v="รพ.สต.บ้านแขมใต้ ต.บ้านแขม"/>
    <n v="6"/>
    <n v="24"/>
    <n v="19"/>
    <n v="2"/>
    <n v="1"/>
    <n v="52"/>
    <n v="9464"/>
  </r>
  <r>
    <x v="14"/>
    <x v="218"/>
    <s v="รพ.สต.บ้านดอนพันชาด"/>
    <n v="7"/>
    <n v="2"/>
    <n v="89"/>
    <n v="10"/>
    <n v="10"/>
    <n v="118"/>
    <n v="10221"/>
  </r>
  <r>
    <x v="14"/>
    <x v="219"/>
    <s v="รพ.สต.สำโรง"/>
    <n v="17"/>
    <n v="15"/>
    <n v="52"/>
    <n v="1"/>
    <n v="10"/>
    <n v="95"/>
    <n v="13392"/>
  </r>
  <r>
    <x v="14"/>
    <x v="220"/>
    <s v="รพ.สต.บ้านจิกเทิง ต.จิกเทิง"/>
    <n v="8"/>
    <m/>
    <n v="56"/>
    <n v="3"/>
    <n v="2"/>
    <n v="69"/>
    <n v="18796"/>
  </r>
  <r>
    <x v="14"/>
    <x v="221"/>
    <s v="รพ.สต.หนองกุง"/>
    <n v="2"/>
    <n v="28"/>
    <n v="42"/>
    <n v="1"/>
    <n v="14"/>
    <n v="87"/>
    <n v="12169"/>
  </r>
  <r>
    <x v="14"/>
    <x v="222"/>
    <s v="รพ.สต.นาคาย"/>
    <n v="5"/>
    <n v="19"/>
    <n v="58"/>
    <n v="2"/>
    <n v="25"/>
    <n v="109"/>
    <n v="11074"/>
  </r>
  <r>
    <x v="14"/>
    <x v="223"/>
    <s v="รพ.สต.บ้านคำหนามแท่ง ต.นาคาย"/>
    <n v="1"/>
    <m/>
    <n v="12"/>
    <m/>
    <n v="3"/>
    <n v="16"/>
    <n v="12599"/>
  </r>
  <r>
    <x v="14"/>
    <x v="224"/>
    <s v="รพ.สต.คำหว้า"/>
    <n v="7"/>
    <n v="16"/>
    <n v="16"/>
    <n v="2"/>
    <n v="7"/>
    <n v="48"/>
    <n v="14138"/>
  </r>
  <r>
    <x v="15"/>
    <x v="225"/>
    <s v="รพ.สต.บ้านพะไล ต.โพธิ์ไทร"/>
    <n v="13"/>
    <n v="50"/>
    <n v="52"/>
    <n v="7"/>
    <n v="14"/>
    <n v="136"/>
    <n v="16046"/>
  </r>
  <r>
    <x v="15"/>
    <x v="226"/>
    <s v="รพ.สต.ต.ม่วงใหญ่"/>
    <m/>
    <n v="23"/>
    <n v="10"/>
    <n v="4"/>
    <n v="7"/>
    <n v="44"/>
    <n v="7396"/>
  </r>
  <r>
    <x v="15"/>
    <x v="227"/>
    <s v="รพ.สต.บ้านตูม ต.ม่วงใหญ่"/>
    <n v="1"/>
    <n v="3"/>
    <n v="4"/>
    <n v="1"/>
    <n v="6"/>
    <n v="15"/>
    <n v="10816"/>
  </r>
  <r>
    <x v="15"/>
    <x v="228"/>
    <s v="รพ.สต.บ้านนาขาม ต.สำโรง"/>
    <n v="6"/>
    <n v="29"/>
    <n v="10"/>
    <n v="2"/>
    <n v="3"/>
    <n v="50"/>
    <n v="14622"/>
  </r>
  <r>
    <x v="15"/>
    <x v="229"/>
    <s v="รพ.สต.ต.สำโรง"/>
    <n v="14"/>
    <n v="27"/>
    <n v="5"/>
    <n v="4"/>
    <n v="6"/>
    <n v="56"/>
    <n v="10904"/>
  </r>
  <r>
    <x v="15"/>
    <x v="230"/>
    <s v="รพ.สต.บ้านสองคอน ต.สองคอน"/>
    <n v="2"/>
    <n v="105"/>
    <n v="49"/>
    <n v="11"/>
    <n v="7"/>
    <n v="174"/>
    <n v="17149"/>
  </r>
  <r>
    <x v="15"/>
    <x v="231"/>
    <s v="รพ.สต.บ้านสารภี"/>
    <n v="5"/>
    <n v="22"/>
    <n v="20"/>
    <n v="5"/>
    <n v="9"/>
    <n v="61"/>
    <n v="16461"/>
  </r>
  <r>
    <x v="15"/>
    <x v="232"/>
    <s v="รพ.สต.บ้านปากห้วยม่วง ต.เหล่างาม"/>
    <n v="4"/>
    <n v="57"/>
    <n v="59"/>
    <n v="3"/>
    <n v="55"/>
    <n v="178"/>
    <n v="7563"/>
  </r>
  <r>
    <x v="15"/>
    <x v="233"/>
    <s v="รพ.สต.บ้านหนองฟานยืน ต.เหล่างาม"/>
    <n v="3"/>
    <n v="13"/>
    <n v="45"/>
    <n v="3"/>
    <n v="1"/>
    <n v="65"/>
    <n v="11466"/>
  </r>
  <r>
    <x v="16"/>
    <x v="234"/>
    <s v="รพ.สต.บ้านโคกก่อง ต.โคกก่อง"/>
    <n v="1"/>
    <n v="2"/>
    <n v="1"/>
    <m/>
    <m/>
    <n v="4"/>
    <n v="16145"/>
  </r>
  <r>
    <x v="16"/>
    <x v="235"/>
    <s v="รพ.สต.บ้านหนองไฮ ต.หนองไฮ"/>
    <n v="5"/>
    <n v="49"/>
    <n v="10"/>
    <n v="4"/>
    <n v="74"/>
    <n v="142"/>
    <n v="13586"/>
  </r>
  <r>
    <x v="16"/>
    <x v="236"/>
    <s v="รพ.สต.บ้านโนนสูง ต.ค้อน้อย"/>
    <n v="17"/>
    <n v="129"/>
    <n v="15"/>
    <n v="1"/>
    <n v="1"/>
    <n v="163"/>
    <n v="12699"/>
  </r>
  <r>
    <x v="16"/>
    <x v="237"/>
    <s v="รพ.สต.บ้านค้อน้อย ต.ค้อน้อย"/>
    <n v="14"/>
    <n v="68"/>
    <n v="25"/>
    <n v="4"/>
    <n v="9"/>
    <n v="120"/>
    <n v="19767"/>
  </r>
  <r>
    <x v="16"/>
    <x v="238"/>
    <s v="รพ.สต.ศรีมงคล (บ้านเปือย) ต.โนนกาเล็น"/>
    <n v="8"/>
    <n v="92"/>
    <n v="22"/>
    <n v="1"/>
    <n v="3"/>
    <n v="126"/>
    <n v="13144"/>
  </r>
  <r>
    <x v="16"/>
    <x v="239"/>
    <s v="รพ.สต.บ้านโพนเมือง ต.โนนกาเล็น"/>
    <n v="1"/>
    <n v="2"/>
    <n v="1"/>
    <m/>
    <m/>
    <n v="4"/>
    <n v="11799"/>
  </r>
  <r>
    <x v="16"/>
    <x v="240"/>
    <s v="รพ.สต.ต.โคกสว่าง"/>
    <n v="38"/>
    <n v="133"/>
    <n v="27"/>
    <n v="5"/>
    <n v="19"/>
    <n v="222"/>
    <n v="18809"/>
  </r>
  <r>
    <x v="16"/>
    <x v="241"/>
    <s v="รพ.สต.บ้านสระดอกเกษ ต.โคกสว่าง"/>
    <n v="11"/>
    <n v="28"/>
    <n v="8"/>
    <m/>
    <n v="1"/>
    <n v="48"/>
    <n v="10419"/>
  </r>
  <r>
    <x v="16"/>
    <x v="242"/>
    <s v="รพ.สต.บ้านบอน ต.บอน"/>
    <m/>
    <n v="8"/>
    <n v="14"/>
    <m/>
    <n v="11"/>
    <n v="33"/>
    <n v="8502"/>
  </r>
  <r>
    <x v="16"/>
    <x v="243"/>
    <s v="รพ.สต.บ้านคำก้าว ต.ขามป้อม"/>
    <n v="1"/>
    <n v="101"/>
    <n v="24"/>
    <n v="3"/>
    <n v="1"/>
    <n v="130"/>
    <n v="6976"/>
  </r>
  <r>
    <x v="17"/>
    <x v="244"/>
    <s v="รพ.สต.บ้านดงบัง ต.ดอนมดแดง"/>
    <n v="125"/>
    <n v="197"/>
    <n v="59"/>
    <n v="14"/>
    <n v="49"/>
    <n v="444"/>
    <n v="28755"/>
  </r>
  <r>
    <x v="17"/>
    <x v="245"/>
    <s v="รพ.สต.บ้านท่าเมืองเหนือ ต.ท่าเมือง"/>
    <n v="3"/>
    <n v="184"/>
    <n v="157"/>
    <n v="1"/>
    <n v="10"/>
    <n v="355"/>
    <n v="16407"/>
  </r>
  <r>
    <x v="17"/>
    <x v="246"/>
    <s v="รพ.สต.ต.คำไฮใหญ่"/>
    <n v="2"/>
    <n v="83"/>
    <n v="63"/>
    <m/>
    <n v="25"/>
    <n v="173"/>
    <n v="17034"/>
  </r>
  <r>
    <x v="18"/>
    <x v="247"/>
    <s v="รพ.สต.ต.คันไร่"/>
    <n v="14"/>
    <n v="63"/>
    <n v="35"/>
    <n v="30"/>
    <n v="50"/>
    <n v="192"/>
    <n v="29737"/>
  </r>
  <r>
    <x v="18"/>
    <x v="248"/>
    <s v="รพ.สต.บ้านช่องเม็ก ต.ช่องเม็ก"/>
    <n v="212"/>
    <n v="208"/>
    <n v="137"/>
    <n v="3"/>
    <n v="127"/>
    <n v="687"/>
    <n v="25709"/>
  </r>
  <r>
    <x v="18"/>
    <x v="249"/>
    <s v="รพ.สต.บ้านแก่งศรีโคตร ต.โนนก่อ"/>
    <n v="4"/>
    <n v="12"/>
    <n v="27"/>
    <m/>
    <n v="67"/>
    <n v="110"/>
    <n v="33797"/>
  </r>
  <r>
    <x v="18"/>
    <x v="250"/>
    <s v="รพ.สต.บ้านคำก้อม ต.ฝางคำ"/>
    <n v="2"/>
    <n v="36"/>
    <n v="32"/>
    <n v="3"/>
    <n v="5"/>
    <n v="78"/>
    <n v="18865"/>
  </r>
  <r>
    <x v="18"/>
    <x v="251"/>
    <s v="รพ.สต.บ้านหัวสะพาน ต.คำเขื่อนแก้ว"/>
    <n v="5"/>
    <n v="40"/>
    <n v="21"/>
    <n v="11"/>
    <n v="17"/>
    <n v="94"/>
    <n v="12192"/>
  </r>
  <r>
    <x v="18"/>
    <x v="252"/>
    <s v="รพ.สต.บ้านคันเปือย ต.คำเขื่อนแก้ว"/>
    <n v="40"/>
    <n v="27"/>
    <n v="15"/>
    <m/>
    <n v="31"/>
    <n v="113"/>
    <n v="15735"/>
  </r>
  <r>
    <x v="19"/>
    <x v="253"/>
    <s v="รพ.สต.บ้านหนองอ้ม ต.หนองอ้ม"/>
    <n v="6"/>
    <n v="30"/>
    <m/>
    <m/>
    <n v="8"/>
    <n v="44"/>
    <n v="23834"/>
  </r>
  <r>
    <x v="19"/>
    <x v="254"/>
    <s v="รพ.สต.บ้านนาเกษม ต.นาเกษม"/>
    <m/>
    <n v="1"/>
    <m/>
    <n v="3"/>
    <n v="1"/>
    <n v="5"/>
    <n v="9323"/>
  </r>
  <r>
    <x v="19"/>
    <x v="255"/>
    <s v="รพ.สต.บ้านโนนใหญ่ ต.นาเกษม"/>
    <m/>
    <m/>
    <m/>
    <n v="1"/>
    <m/>
    <n v="1"/>
    <n v="8626"/>
  </r>
  <r>
    <x v="19"/>
    <x v="256"/>
    <s v="รพ.สต.บ้านกุดเรือ ต.กุดเรือ"/>
    <m/>
    <n v="1"/>
    <n v="1"/>
    <m/>
    <n v="1"/>
    <n v="3"/>
    <n v="11158"/>
  </r>
  <r>
    <x v="19"/>
    <x v="257"/>
    <s v="รพ.สต.บ้านทุ่งช้าง ต.กุดเรือ"/>
    <n v="5"/>
    <n v="9"/>
    <n v="14"/>
    <m/>
    <m/>
    <n v="28"/>
    <n v="13693"/>
  </r>
  <r>
    <x v="19"/>
    <x v="258"/>
    <s v="รพ.สต.บ้านหนองบัวอารี ต.นาห่อม"/>
    <n v="9"/>
    <n v="22"/>
    <n v="2"/>
    <m/>
    <n v="1"/>
    <n v="34"/>
    <n v="9832"/>
  </r>
  <r>
    <x v="20"/>
    <x v="259"/>
    <s v="รพ.สต.ต.นาเยีย"/>
    <n v="6"/>
    <n v="30"/>
    <n v="80"/>
    <n v="5"/>
    <n v="13"/>
    <n v="134"/>
    <n v="17337"/>
  </r>
  <r>
    <x v="20"/>
    <x v="260"/>
    <s v="รพ.สต.บ้านนาจาน ต.นาเยีย"/>
    <n v="2"/>
    <n v="28"/>
    <n v="34"/>
    <n v="7"/>
    <n v="19"/>
    <n v="90"/>
    <n v="21826"/>
  </r>
  <r>
    <x v="20"/>
    <x v="261"/>
    <s v="รพ.สต.บ้านนาดี ต.นาเยีย"/>
    <n v="2"/>
    <n v="5"/>
    <n v="19"/>
    <n v="4"/>
    <n v="4"/>
    <n v="34"/>
    <n v="12346"/>
  </r>
  <r>
    <x v="20"/>
    <x v="262"/>
    <s v="รพ.สต.บ้านนาดู่ ต.นาดี"/>
    <n v="5"/>
    <n v="18"/>
    <n v="12"/>
    <n v="2"/>
    <m/>
    <n v="37"/>
    <n v="14252"/>
  </r>
  <r>
    <x v="20"/>
    <x v="263"/>
    <s v="รพ.สต.บ้านนาเรือง ต.นาเรือง"/>
    <n v="21"/>
    <n v="51"/>
    <n v="46"/>
    <n v="1"/>
    <m/>
    <n v="119"/>
    <n v="19198"/>
  </r>
  <r>
    <x v="21"/>
    <x v="264"/>
    <s v="รพ.สต.ต.นาตาล"/>
    <n v="70"/>
    <n v="35"/>
    <n v="18"/>
    <n v="3"/>
    <n v="28"/>
    <n v="154"/>
    <n v="19890"/>
  </r>
  <r>
    <x v="21"/>
    <x v="265"/>
    <s v="รพ.สต.บ้านปากแซง ต.พะลาน"/>
    <n v="30"/>
    <n v="42"/>
    <n v="28"/>
    <n v="7"/>
    <n v="24"/>
    <n v="131"/>
    <n v="12966"/>
  </r>
  <r>
    <x v="21"/>
    <x v="266"/>
    <s v="รพ.สต.บ้านบก ต.พะลาน"/>
    <n v="18"/>
    <n v="19"/>
    <n v="11"/>
    <n v="3"/>
    <n v="1"/>
    <n v="52"/>
    <n v="8095"/>
  </r>
  <r>
    <x v="21"/>
    <x v="267"/>
    <s v="รพ.สต.บ้านกองโพน"/>
    <n v="106"/>
    <n v="241"/>
    <n v="31"/>
    <n v="8"/>
    <n v="9"/>
    <n v="395"/>
    <n v="21400"/>
  </r>
  <r>
    <x v="21"/>
    <x v="268"/>
    <s v="รพ.สต.บ้านศรีคูณ ต.พังเคน"/>
    <n v="113"/>
    <n v="134"/>
    <n v="40"/>
    <n v="6"/>
    <n v="13"/>
    <n v="306"/>
    <n v="15485"/>
  </r>
  <r>
    <x v="21"/>
    <x v="269"/>
    <s v="รพ.สต.บ้านพังเคน ต.พังเคน"/>
    <n v="45"/>
    <n v="19"/>
    <n v="45"/>
    <n v="6"/>
    <n v="30"/>
    <n v="145"/>
    <n v="14984"/>
  </r>
  <r>
    <x v="22"/>
    <x v="270"/>
    <s v="รพ.สต.เหล่าเสือโก้ก"/>
    <n v="2"/>
    <n v="83"/>
    <n v="162"/>
    <n v="11"/>
    <n v="9"/>
    <n v="267"/>
    <n v="17980"/>
  </r>
  <r>
    <x v="22"/>
    <x v="271"/>
    <s v="รพ.สต.บ้านโพนเมือง"/>
    <n v="11"/>
    <n v="4"/>
    <n v="14"/>
    <m/>
    <n v="6"/>
    <n v="35"/>
    <n v="17167"/>
  </r>
  <r>
    <x v="22"/>
    <x v="272"/>
    <s v="รพ.สต.แพงใหญ่"/>
    <n v="583"/>
    <n v="32"/>
    <n v="56"/>
    <n v="3"/>
    <n v="21"/>
    <n v="695"/>
    <n v="15666"/>
  </r>
  <r>
    <x v="22"/>
    <x v="273"/>
    <s v="รพ.สต.บ้านหนองบก ต.หนองบก"/>
    <n v="16"/>
    <n v="9"/>
    <n v="53"/>
    <n v="2"/>
    <n v="15"/>
    <n v="95"/>
    <n v="12838"/>
  </r>
  <r>
    <x v="22"/>
    <x v="274"/>
    <s v="รพ.สต.บ้านดูน"/>
    <n v="4"/>
    <n v="9"/>
    <n v="14"/>
    <m/>
    <n v="8"/>
    <n v="35"/>
    <n v="13460"/>
  </r>
  <r>
    <x v="23"/>
    <x v="275"/>
    <s v="รพ.สต.บ้านโคกสมบูรณ์"/>
    <n v="1"/>
    <n v="20"/>
    <n v="55"/>
    <n v="3"/>
    <n v="10"/>
    <n v="89"/>
    <n v="11020"/>
  </r>
  <r>
    <x v="23"/>
    <x v="276"/>
    <s v="รพ.สต.บ้านแก่งโดม"/>
    <n v="2"/>
    <n v="1"/>
    <n v="12"/>
    <m/>
    <n v="2"/>
    <n v="17"/>
    <n v="6479"/>
  </r>
  <r>
    <x v="23"/>
    <x v="277"/>
    <s v="รพ.สต.บ้านคำนกเปล้า"/>
    <n v="14"/>
    <n v="6"/>
    <n v="128"/>
    <n v="4"/>
    <n v="45"/>
    <n v="197"/>
    <n v="12543"/>
  </r>
  <r>
    <x v="23"/>
    <x v="278"/>
    <s v="รพ.สต.บ้านบุ่งมะแลงใต้ ต.บุ่งมะแลง"/>
    <n v="3"/>
    <n v="47"/>
    <n v="58"/>
    <n v="12"/>
    <n v="7"/>
    <n v="127"/>
    <n v="17541"/>
  </r>
  <r>
    <x v="23"/>
    <x v="279"/>
    <s v="รพ.สต.บ้านสว่างตก"/>
    <n v="1"/>
    <n v="4"/>
    <n v="57"/>
    <n v="4"/>
    <n v="29"/>
    <n v="95"/>
    <n v="16270"/>
  </r>
  <r>
    <x v="24"/>
    <x v="280"/>
    <s v="รพ.สต.บ้านน้ำขุ่น ต.ตาเกา"/>
    <n v="42"/>
    <n v="37"/>
    <n v="147"/>
    <n v="19"/>
    <n v="33"/>
    <n v="278"/>
    <n v="30617"/>
  </r>
  <r>
    <x v="24"/>
    <x v="281"/>
    <s v="รพ.สต.บ้านโนนยาง"/>
    <n v="9"/>
    <n v="26"/>
    <n v="8"/>
    <m/>
    <m/>
    <n v="43"/>
    <n v="10710"/>
  </r>
  <r>
    <x v="24"/>
    <x v="282"/>
    <s v="รพ.สต.บ้านดอนโมกข์"/>
    <n v="12"/>
    <n v="12"/>
    <n v="14"/>
    <n v="1"/>
    <m/>
    <n v="39"/>
    <n v="14213"/>
  </r>
  <r>
    <x v="24"/>
    <x v="283"/>
    <s v="รพ.สต.บ้านขี้เหล็ก"/>
    <n v="4"/>
    <n v="32"/>
    <n v="42"/>
    <n v="16"/>
    <n v="4"/>
    <n v="98"/>
    <n v="17233"/>
  </r>
  <r>
    <x v="24"/>
    <x v="284"/>
    <s v="รพ.สต.บ้านโคกสะอาด ต.โคกสะอาด"/>
    <n v="16"/>
    <n v="19"/>
    <n v="2"/>
    <m/>
    <m/>
    <n v="37"/>
    <n v="18018"/>
  </r>
  <r>
    <x v="1"/>
    <x v="285"/>
    <s v="สสช.บ้านโหง่นขาม"/>
    <m/>
    <m/>
    <m/>
    <m/>
    <m/>
    <m/>
    <n v="1681"/>
  </r>
  <r>
    <x v="1"/>
    <x v="286"/>
    <s v="สสช.บ้านดงนา"/>
    <m/>
    <m/>
    <m/>
    <m/>
    <m/>
    <m/>
    <n v="1488"/>
  </r>
  <r>
    <x v="2"/>
    <x v="287"/>
    <s v="สถานบริการสาธารณสุขชุมชนบ้านปากลา"/>
    <m/>
    <m/>
    <m/>
    <n v="1"/>
    <n v="1"/>
    <n v="2"/>
    <n v="2088"/>
  </r>
  <r>
    <x v="7"/>
    <x v="288"/>
    <s v="สถานบริการสาธารณสุขชุมชนบ้านแปดอุ้ม"/>
    <n v="29"/>
    <n v="14"/>
    <n v="8"/>
    <m/>
    <n v="1"/>
    <n v="52"/>
    <n v="3509"/>
  </r>
  <r>
    <x v="7"/>
    <x v="289"/>
    <s v="รพ.สต.บ้านค้อ ต.โดมประดิษฐ์"/>
    <n v="12"/>
    <n v="17"/>
    <n v="19"/>
    <n v="2"/>
    <n v="14"/>
    <n v="64"/>
    <n v="12212"/>
  </r>
  <r>
    <x v="7"/>
    <x v="290"/>
    <s v="สถานบริการสาธารณสุขชุมชนบ้านจันลา"/>
    <n v="7"/>
    <m/>
    <n v="4"/>
    <m/>
    <n v="2"/>
    <n v="13"/>
    <n v="5312"/>
  </r>
  <r>
    <x v="25"/>
    <x v="291"/>
    <s v="รพศ.สรรพสิทธิประสงค์"/>
    <n v="242"/>
    <n v="264"/>
    <n v="181"/>
    <n v="108"/>
    <n v="801"/>
    <n v="1596"/>
    <n v="869893"/>
  </r>
  <r>
    <x v="1"/>
    <x v="292"/>
    <s v="รพ.ศรีเมืองใหม่"/>
    <n v="26"/>
    <n v="27"/>
    <n v="24"/>
    <n v="7"/>
    <n v="8"/>
    <n v="92"/>
    <n v="99085"/>
  </r>
  <r>
    <x v="2"/>
    <x v="293"/>
    <s v="รพ.โขงเจียม"/>
    <n v="10"/>
    <n v="5"/>
    <n v="2"/>
    <n v="1"/>
    <n v="12"/>
    <n v="30"/>
    <n v="57858"/>
  </r>
  <r>
    <x v="3"/>
    <x v="294"/>
    <s v="รพ.เขื่องใน"/>
    <n v="72"/>
    <n v="55"/>
    <n v="65"/>
    <n v="49"/>
    <n v="23"/>
    <n v="264"/>
    <n v="158550"/>
  </r>
  <r>
    <x v="4"/>
    <x v="295"/>
    <s v="รพ.เขมราฐ"/>
    <n v="41"/>
    <n v="75"/>
    <n v="25"/>
    <n v="8"/>
    <n v="13"/>
    <n v="162"/>
    <n v="123251"/>
  </r>
  <r>
    <x v="6"/>
    <x v="296"/>
    <s v="รพ.นาจะหลวย"/>
    <n v="10"/>
    <n v="3"/>
    <n v="13"/>
    <n v="3"/>
    <n v="4"/>
    <n v="33"/>
    <n v="101619"/>
  </r>
  <r>
    <x v="7"/>
    <x v="297"/>
    <s v="รพ.น้ำยืน"/>
    <n v="12"/>
    <n v="8"/>
    <n v="5"/>
    <n v="3"/>
    <n v="10"/>
    <n v="38"/>
    <n v="102506"/>
  </r>
  <r>
    <x v="8"/>
    <x v="298"/>
    <s v="รพ.บุณฑริก"/>
    <n v="29"/>
    <n v="17"/>
    <n v="10"/>
    <n v="7"/>
    <n v="8"/>
    <n v="71"/>
    <n v="119867"/>
  </r>
  <r>
    <x v="9"/>
    <x v="299"/>
    <s v="รพ.ตระการพืชผล"/>
    <n v="40"/>
    <n v="33"/>
    <n v="21"/>
    <n v="16"/>
    <n v="14"/>
    <n v="124"/>
    <n v="160551"/>
  </r>
  <r>
    <x v="10"/>
    <x v="300"/>
    <s v="รพ.กุดข้าวปุ้น"/>
    <n v="8"/>
    <n v="4"/>
    <n v="3"/>
    <n v="1"/>
    <n v="8"/>
    <n v="24"/>
    <n v="70536"/>
  </r>
  <r>
    <x v="11"/>
    <x v="301"/>
    <s v="รพ.ม่วงสามสิบ"/>
    <n v="23"/>
    <n v="7"/>
    <n v="6"/>
    <n v="10"/>
    <n v="10"/>
    <n v="56"/>
    <n v="132322"/>
  </r>
  <r>
    <x v="12"/>
    <x v="302"/>
    <s v="รพท.วารินชำราบ"/>
    <n v="3"/>
    <n v="25"/>
    <n v="33"/>
    <n v="28"/>
    <n v="29"/>
    <n v="118"/>
    <n v="257332"/>
  </r>
  <r>
    <x v="13"/>
    <x v="303"/>
    <s v="รพ.พิบูลมังสาหาร"/>
    <n v="69"/>
    <n v="73"/>
    <n v="55"/>
    <n v="39"/>
    <n v="25"/>
    <n v="261"/>
    <n v="236227"/>
  </r>
  <r>
    <x v="14"/>
    <x v="304"/>
    <s v="รพ.ตาลสุม"/>
    <n v="5"/>
    <n v="31"/>
    <n v="11"/>
    <n v="6"/>
    <n v="4"/>
    <n v="57"/>
    <n v="64698"/>
  </r>
  <r>
    <x v="15"/>
    <x v="305"/>
    <s v="รพ.โพธิ์ไทร"/>
    <n v="11"/>
    <n v="42"/>
    <n v="47"/>
    <n v="10"/>
    <n v="19"/>
    <n v="129"/>
    <n v="63204"/>
  </r>
  <r>
    <x v="16"/>
    <x v="306"/>
    <s v="รพ.สำโรง"/>
    <n v="15"/>
    <n v="16"/>
    <n v="8"/>
    <n v="2"/>
    <n v="5"/>
    <n v="46"/>
    <n v="98870"/>
  </r>
  <r>
    <x v="17"/>
    <x v="307"/>
    <s v="รพ.ดอนมดแดง"/>
    <n v="16"/>
    <n v="17"/>
    <n v="8"/>
    <n v="3"/>
    <n v="8"/>
    <n v="52"/>
    <n v="59310"/>
  </r>
  <r>
    <x v="18"/>
    <x v="308"/>
    <s v="รพ.สิรินธร"/>
    <n v="40"/>
    <n v="102"/>
    <n v="90"/>
    <n v="34"/>
    <n v="29"/>
    <n v="295"/>
    <n v="79602"/>
  </r>
  <r>
    <x v="19"/>
    <x v="309"/>
    <s v="รพ.ทุ่งศรีอุดม"/>
    <n v="49"/>
    <n v="34"/>
    <n v="41"/>
    <n v="4"/>
    <n v="5"/>
    <n v="133"/>
    <n v="59172"/>
  </r>
  <r>
    <x v="5"/>
    <x v="310"/>
    <s v="รพท.สมเด็จพระยุพราชเดชอุดม"/>
    <n v="107"/>
    <n v="43"/>
    <n v="12"/>
    <n v="26"/>
    <n v="65"/>
    <n v="253"/>
    <n v="305815"/>
  </r>
  <r>
    <x v="26"/>
    <x v="311"/>
    <s v="รพ.ค่ายสรรพสิทธิประสงค์"/>
    <n v="18"/>
    <n v="38"/>
    <n v="64"/>
    <n v="102"/>
    <n v="58"/>
    <n v="280"/>
    <n v="187649"/>
  </r>
  <r>
    <x v="27"/>
    <x v="312"/>
    <s v="รพ.เอกชนร่มเกล้า"/>
    <n v="53"/>
    <n v="155"/>
    <n v="20"/>
    <n v="7"/>
    <n v="7"/>
    <n v="242"/>
    <n v="48804"/>
  </r>
  <r>
    <x v="1"/>
    <x v="313"/>
    <s v="รพ.สต.บ้านนาทอย"/>
    <n v="63"/>
    <n v="102"/>
    <n v="46"/>
    <n v="2"/>
    <n v="9"/>
    <n v="222"/>
    <n v="8283"/>
  </r>
  <r>
    <x v="2"/>
    <x v="314"/>
    <s v="13872 - รพ.สต.เวินบึก ตำบลโขงเจียม"/>
    <m/>
    <m/>
    <m/>
    <m/>
    <m/>
    <m/>
    <n v="5267"/>
  </r>
  <r>
    <x v="8"/>
    <x v="315"/>
    <s v="รพ.สต.บ้านโนนสำราญ ต.คอแลน"/>
    <n v="2"/>
    <n v="14"/>
    <m/>
    <m/>
    <m/>
    <n v="16"/>
    <n v="9013"/>
  </r>
  <r>
    <x v="8"/>
    <x v="316"/>
    <s v="รพ.สต.บ้านโนนสว่าง ต.โนนค้อ"/>
    <m/>
    <n v="5"/>
    <n v="2"/>
    <m/>
    <m/>
    <n v="7"/>
    <n v="14128"/>
  </r>
  <r>
    <x v="10"/>
    <x v="317"/>
    <s v="รพ.สต.บ้านรวมไทย ต.หนองทันน้ำ"/>
    <m/>
    <n v="35"/>
    <m/>
    <m/>
    <m/>
    <n v="35"/>
    <n v="10745"/>
  </r>
  <r>
    <x v="12"/>
    <x v="318"/>
    <s v="รพ.สต.บ้านโนนเกษม ต.ท่าลาด"/>
    <n v="2"/>
    <n v="31"/>
    <n v="32"/>
    <m/>
    <n v="4"/>
    <n v="69"/>
    <n v="11457"/>
  </r>
  <r>
    <x v="12"/>
    <x v="319"/>
    <s v="รพ.สต.โนนยาง"/>
    <n v="4"/>
    <n v="157"/>
    <n v="85"/>
    <n v="3"/>
    <n v="5"/>
    <n v="254"/>
    <n v="10733"/>
  </r>
  <r>
    <x v="15"/>
    <x v="320"/>
    <s v="รพ.สต.บ้านโสกชัน ต.สารภี"/>
    <m/>
    <n v="1"/>
    <n v="5"/>
    <m/>
    <n v="1"/>
    <n v="7"/>
    <n v="11477"/>
  </r>
  <r>
    <x v="23"/>
    <x v="321"/>
    <s v="รพ.สต.บ้านคำโพธิ์ ต.ท่าช้าง"/>
    <n v="8"/>
    <n v="27"/>
    <n v="48"/>
    <m/>
    <n v="7"/>
    <n v="90"/>
    <n v="7101"/>
  </r>
  <r>
    <x v="24"/>
    <x v="322"/>
    <s v="รพ.สต.บ้านวังเสือ ไพบูลย์"/>
    <n v="3"/>
    <n v="6"/>
    <n v="5"/>
    <m/>
    <m/>
    <n v="14"/>
    <n v="12582"/>
  </r>
  <r>
    <x v="22"/>
    <x v="323"/>
    <s v="รพ.สต.บ้านสร้างถ่อ ต.โพนเมือง"/>
    <n v="13"/>
    <n v="8"/>
    <n v="17"/>
    <m/>
    <m/>
    <n v="38"/>
    <n v="8731"/>
  </r>
  <r>
    <x v="0"/>
    <x v="324"/>
    <s v="รพ.สต.บ้านปะอาว"/>
    <n v="4"/>
    <n v="35"/>
    <n v="18"/>
    <n v="2"/>
    <n v="1"/>
    <n v="60"/>
    <n v="23392"/>
  </r>
  <r>
    <x v="3"/>
    <x v="325"/>
    <s v="รพ.สต.บ้านกุดตากล้า ต.สร้างถ่อ"/>
    <n v="3"/>
    <n v="19"/>
    <n v="14"/>
    <n v="11"/>
    <n v="2"/>
    <n v="49"/>
    <n v="10467"/>
  </r>
  <r>
    <x v="17"/>
    <x v="326"/>
    <s v="รพ.สต.ต.เหล่าแดง"/>
    <m/>
    <n v="31"/>
    <n v="9"/>
    <m/>
    <m/>
    <n v="40"/>
    <n v="9873"/>
  </r>
  <r>
    <x v="9"/>
    <x v="327"/>
    <s v="รพ.สต.น้ำคำ"/>
    <n v="9"/>
    <n v="150"/>
    <n v="136"/>
    <n v="11"/>
    <n v="31"/>
    <n v="337"/>
    <n v="15299"/>
  </r>
  <r>
    <x v="9"/>
    <x v="328"/>
    <s v="รพ.สต.บ้านกุง ต.คำเจริญ"/>
    <n v="5"/>
    <n v="38"/>
    <n v="24"/>
    <n v="6"/>
    <n v="2"/>
    <n v="75"/>
    <n v="12762"/>
  </r>
  <r>
    <x v="4"/>
    <x v="329"/>
    <s v="รพ.สต.บ้านม่วงเฒ่า ต.หัวนา"/>
    <n v="178"/>
    <n v="667"/>
    <n v="253"/>
    <n v="6"/>
    <n v="300"/>
    <n v="1404"/>
    <n v="30179"/>
  </r>
  <r>
    <x v="18"/>
    <x v="330"/>
    <s v="รพ.สต.นิคม ต.คำเขื่อนแก้ว"/>
    <n v="49"/>
    <n v="50"/>
    <n v="25"/>
    <n v="1"/>
    <n v="14"/>
    <n v="139"/>
    <n v="14095"/>
  </r>
  <r>
    <x v="16"/>
    <x v="331"/>
    <s v="รพ.สต.บ้านหนองมัง ต.โนนกลาง"/>
    <n v="10"/>
    <n v="9"/>
    <n v="8"/>
    <m/>
    <n v="12"/>
    <n v="39"/>
    <n v="15155"/>
  </r>
  <r>
    <x v="16"/>
    <x v="332"/>
    <s v="รพ.สต.บ้านหนองขาม ต.โคกก่อง"/>
    <m/>
    <n v="6"/>
    <n v="2"/>
    <n v="1"/>
    <n v="1"/>
    <n v="10"/>
    <n v="10164"/>
  </r>
  <r>
    <x v="8"/>
    <x v="333"/>
    <s v="รพ.สต.บ้านหนองแสง ต.โพนงาม"/>
    <n v="6"/>
    <n v="67"/>
    <n v="39"/>
    <n v="4"/>
    <n v="10"/>
    <n v="126"/>
    <n v="18757"/>
  </r>
  <r>
    <x v="25"/>
    <x v="334"/>
    <s v="เทศบาลนครอุบลราชธานี"/>
    <n v="1"/>
    <n v="3"/>
    <m/>
    <n v="1"/>
    <n v="1"/>
    <n v="6"/>
    <n v="3995"/>
  </r>
  <r>
    <x v="12"/>
    <x v="335"/>
    <s v="เทศบาลเมืองวารินชำราบ"/>
    <n v="3"/>
    <n v="1"/>
    <n v="20"/>
    <n v="2"/>
    <n v="3"/>
    <n v="29"/>
    <n v="5632"/>
  </r>
  <r>
    <x v="3"/>
    <x v="336"/>
    <s v="รพ.สต.บ้านยางขี้นก ต.ยางขี้นก"/>
    <n v="35"/>
    <n v="22"/>
    <n v="5"/>
    <n v="1"/>
    <m/>
    <n v="63"/>
    <n v="12126"/>
  </r>
  <r>
    <x v="4"/>
    <x v="337"/>
    <s v="รพ.สต.บ้านเหมือดแอ่ ต.ขามป้อม"/>
    <m/>
    <n v="1"/>
    <n v="5"/>
    <m/>
    <n v="1"/>
    <n v="7"/>
    <n v="11584"/>
  </r>
  <r>
    <x v="28"/>
    <x v="338"/>
    <s v="ศูนย์สุขภาพฯ ม.อุบลราชธานี"/>
    <n v="2"/>
    <n v="2"/>
    <m/>
    <m/>
    <m/>
    <n v="4"/>
    <n v="7096"/>
  </r>
  <r>
    <x v="25"/>
    <x v="339"/>
    <s v="ศสช.ท่าวังหิน"/>
    <n v="223"/>
    <n v="381"/>
    <n v="372"/>
    <n v="7"/>
    <n v="24"/>
    <n v="1007"/>
    <n v="58385"/>
  </r>
  <r>
    <x v="25"/>
    <x v="340"/>
    <s v="ศสช.ชยางกูร 28"/>
    <n v="35"/>
    <n v="16"/>
    <n v="30"/>
    <n v="1"/>
    <n v="3"/>
    <n v="85"/>
    <n v="52246"/>
  </r>
  <r>
    <x v="25"/>
    <x v="341"/>
    <s v="ศสช.บ้านดู่"/>
    <n v="10"/>
    <n v="103"/>
    <n v="93"/>
    <n v="11"/>
    <n v="6"/>
    <n v="223"/>
    <n v="26931"/>
  </r>
  <r>
    <x v="25"/>
    <x v="342"/>
    <s v="ศสช.วัดปทุมมาลัย"/>
    <n v="3"/>
    <m/>
    <n v="2"/>
    <n v="2"/>
    <n v="2"/>
    <n v="9"/>
    <n v="28669"/>
  </r>
  <r>
    <x v="5"/>
    <x v="343"/>
    <s v="ศสช.บ้านโคกเถื่อนช้าง"/>
    <n v="2"/>
    <n v="24"/>
    <n v="21"/>
    <n v="2"/>
    <n v="6"/>
    <n v="55"/>
    <n v="19441"/>
  </r>
  <r>
    <x v="5"/>
    <x v="344"/>
    <s v="ศสช.รพ.ยุพราชเดชอุดม"/>
    <n v="5"/>
    <n v="9"/>
    <n v="89"/>
    <n v="9"/>
    <n v="24"/>
    <n v="136"/>
    <n v="22253"/>
  </r>
  <r>
    <x v="0"/>
    <x v="345"/>
    <s v="ศสช.หัวดูน"/>
    <n v="234"/>
    <n v="297"/>
    <n v="22"/>
    <n v="4"/>
    <n v="8"/>
    <n v="565"/>
    <n v="21975"/>
  </r>
  <r>
    <x v="7"/>
    <x v="346"/>
    <s v="ศสช.คำข่า"/>
    <n v="15"/>
    <n v="68"/>
    <n v="74"/>
    <n v="3"/>
    <n v="2"/>
    <n v="162"/>
    <n v="11700"/>
  </r>
  <r>
    <x v="0"/>
    <x v="347"/>
    <s v="รพท.๕๐ พรรษา มหาวชิราลงกรณ์"/>
    <n v="3"/>
    <n v="12"/>
    <n v="2"/>
    <n v="29"/>
    <n v="40"/>
    <n v="86"/>
    <n v="220058"/>
  </r>
  <r>
    <x v="0"/>
    <x v="348"/>
    <s v="รพ.สต.ขามใหญ่"/>
    <n v="37"/>
    <n v="535"/>
    <n v="216"/>
    <n v="6"/>
    <n v="7"/>
    <n v="801"/>
    <n v="20115"/>
  </r>
  <r>
    <x v="25"/>
    <x v="349"/>
    <s v="ศสช.สุปัฏนาราม"/>
    <m/>
    <n v="18"/>
    <n v="9"/>
    <n v="7"/>
    <n v="48"/>
    <n v="82"/>
    <n v="28200"/>
  </r>
  <r>
    <x v="12"/>
    <x v="350"/>
    <s v="ศูนย์บริการสาธารณสุขแห่งที่ 2 (เทศบาลเมืองวารินชำราบ)"/>
    <n v="18"/>
    <n v="54"/>
    <n v="179"/>
    <n v="2"/>
    <n v="30"/>
    <n v="283"/>
    <n v="7902"/>
  </r>
  <r>
    <x v="12"/>
    <x v="351"/>
    <s v="ศูนย์บริการสาธารณสุขแห่งที่ 3 (เทศบาลเมืองวารินชำราบ)"/>
    <n v="1"/>
    <n v="25"/>
    <n v="88"/>
    <m/>
    <n v="3"/>
    <n v="117"/>
    <n v="7928"/>
  </r>
  <r>
    <x v="0"/>
    <x v="352"/>
    <s v="ศสช.ดงแสนสุข"/>
    <n v="291"/>
    <n v="245"/>
    <n v="41"/>
    <n v="3"/>
    <n v="10"/>
    <n v="590"/>
    <n v="17943"/>
  </r>
  <r>
    <x v="1"/>
    <x v="353"/>
    <s v="ศสช.นาคำ"/>
    <n v="23"/>
    <n v="101"/>
    <n v="54"/>
    <n v="27"/>
    <n v="33"/>
    <n v="238"/>
    <n v="10331"/>
  </r>
  <r>
    <x v="5"/>
    <x v="354"/>
    <s v="ศสช.บ้านแขม"/>
    <m/>
    <n v="285"/>
    <n v="282"/>
    <n v="6"/>
    <n v="20"/>
    <n v="593"/>
    <n v="23179"/>
  </r>
  <r>
    <x v="13"/>
    <x v="355"/>
    <s v="ศสช.รพ.พิบูลมังสาหาร"/>
    <n v="1"/>
    <n v="4"/>
    <n v="16"/>
    <n v="6"/>
    <n v="48"/>
    <n v="75"/>
    <n v="18991"/>
  </r>
  <r>
    <x v="1"/>
    <x v="356"/>
    <s v="ศสช.ฟ้าห่วน"/>
    <n v="21"/>
    <n v="164"/>
    <n v="241"/>
    <n v="27"/>
    <n v="100"/>
    <n v="553"/>
    <n v="12609"/>
  </r>
  <r>
    <x v="25"/>
    <x v="357"/>
    <s v="ศูนย์แพทย์ชุมชนวัดใต้"/>
    <n v="1"/>
    <n v="5"/>
    <n v="41"/>
    <n v="5"/>
    <n v="4"/>
    <n v="56"/>
    <n v="22857"/>
  </r>
  <r>
    <x v="21"/>
    <x v="358"/>
    <s v="รพ.นาตาล"/>
    <n v="8"/>
    <n v="8"/>
    <n v="10"/>
    <n v="11"/>
    <n v="13"/>
    <n v="50"/>
    <n v="51225"/>
  </r>
  <r>
    <x v="20"/>
    <x v="359"/>
    <s v="รพ.นาเยีย"/>
    <m/>
    <m/>
    <n v="1"/>
    <n v="2"/>
    <n v="6"/>
    <n v="9"/>
    <n v="53092"/>
  </r>
  <r>
    <x v="0"/>
    <x v="360"/>
    <s v="รพ.สต.ดงห่องแห่ หมู่ที่ 03 ตำบลปทุม"/>
    <m/>
    <m/>
    <n v="50"/>
    <m/>
    <n v="4"/>
    <n v="54"/>
    <n v="18090"/>
  </r>
  <r>
    <x v="23"/>
    <x v="361"/>
    <s v="รพ.สว่างวีระวงศ์"/>
    <m/>
    <m/>
    <m/>
    <m/>
    <n v="1"/>
    <n v="1"/>
    <n v="41639"/>
  </r>
  <r>
    <x v="24"/>
    <x v="362"/>
    <s v="รพ.น้ำขุ่น"/>
    <m/>
    <m/>
    <n v="1"/>
    <n v="7"/>
    <n v="3"/>
    <n v="11"/>
    <n v="39549"/>
  </r>
  <r>
    <x v="22"/>
    <x v="363"/>
    <s v="รพ.เหล่าเสือโก้ก"/>
    <m/>
    <m/>
    <m/>
    <m/>
    <n v="3"/>
    <n v="3"/>
    <n v="32033"/>
  </r>
  <r>
    <x v="0"/>
    <x v="364"/>
    <s v="รพ.สต.รพสต.ตำแย หมู่ที่ 01 ตำบลไร่น้อย"/>
    <m/>
    <m/>
    <m/>
    <n v="3"/>
    <n v="12"/>
    <n v="15"/>
    <n v="7210"/>
  </r>
  <r>
    <x v="12"/>
    <x v="365"/>
    <s v="รพ.สต.ปากกุดหวาย หมู่ที่ 06 ตำบลหนองกินเพล"/>
    <n v="5"/>
    <n v="66"/>
    <n v="29"/>
    <n v="9"/>
    <n v="42"/>
    <n v="44"/>
    <n v="13894"/>
  </r>
  <r>
    <x v="9"/>
    <x v="366"/>
    <s v="รพ.สต.ท่าบ่อแบง หมู่ที่ 11 ตำบลขามเปี้ย"/>
    <m/>
    <m/>
    <m/>
    <n v="2"/>
    <n v="1"/>
    <n v="3"/>
    <n v="7813"/>
  </r>
  <r>
    <x v="23"/>
    <x v="367"/>
    <s v="รพ.สต.บัวเทิง"/>
    <m/>
    <m/>
    <m/>
    <m/>
    <n v="2"/>
    <n v="2"/>
    <n v="9095"/>
  </r>
  <r>
    <x v="0"/>
    <x v="368"/>
    <s v="ศสช.โรงพยาบาล ๕๐ พรรษา มหาวชิราลงกรณ"/>
    <m/>
    <m/>
    <m/>
    <n v="1"/>
    <n v="6"/>
    <n v="7"/>
    <n v="4421"/>
  </r>
  <r>
    <x v="3"/>
    <x v="369"/>
    <s v="ศสช.เมืองเขื่องใน"/>
    <m/>
    <m/>
    <n v="31"/>
    <n v="6"/>
    <n v="2"/>
    <n v="39"/>
    <n v="17450"/>
  </r>
  <r>
    <x v="19"/>
    <x v="370"/>
    <s v="ศสช.รพ.ทุ่งศรีอุดม"/>
    <m/>
    <n v="17"/>
    <n v="51"/>
    <n v="11"/>
    <n v="33"/>
    <n v="112"/>
    <n v="10235"/>
  </r>
  <r>
    <x v="18"/>
    <x v="371"/>
    <s v="ศสช.รพ.สิรินธร"/>
    <m/>
    <n v="43"/>
    <n v="18"/>
    <n v="11"/>
    <n v="16"/>
    <n v="88"/>
    <n v="15256"/>
  </r>
  <r>
    <x v="17"/>
    <x v="372"/>
    <s v="ศสช.รพ.ดอนมดแดง"/>
    <m/>
    <n v="92"/>
    <n v="60"/>
    <m/>
    <n v="3"/>
    <n v="155"/>
    <n v="8820"/>
  </r>
  <r>
    <x v="16"/>
    <x v="373"/>
    <s v="ศสช.รพ.สำโรง"/>
    <m/>
    <n v="1"/>
    <n v="2"/>
    <m/>
    <m/>
    <n v="3"/>
    <n v="11046"/>
  </r>
  <r>
    <x v="15"/>
    <x v="374"/>
    <s v="ศสช.รพ.โพธิ์ไทร"/>
    <m/>
    <n v="29"/>
    <n v="11"/>
    <n v="15"/>
    <n v="6"/>
    <n v="61"/>
    <n v="13583"/>
  </r>
  <r>
    <x v="14"/>
    <x v="375"/>
    <s v="ศสช.รพ.ตาลสุม"/>
    <m/>
    <n v="5"/>
    <n v="23"/>
    <n v="4"/>
    <n v="19"/>
    <n v="51"/>
    <n v="7616"/>
  </r>
  <r>
    <x v="11"/>
    <x v="376"/>
    <s v="ศสช.รพ.ม่วงสามสิบ"/>
    <m/>
    <n v="71"/>
    <n v="8"/>
    <n v="11"/>
    <n v="30"/>
    <n v="120"/>
    <n v="17994"/>
  </r>
  <r>
    <x v="10"/>
    <x v="377"/>
    <s v="ศสช.รพ.กุดข้าวปุ้น"/>
    <m/>
    <n v="30"/>
    <n v="81"/>
    <n v="2"/>
    <n v="31"/>
    <n v="144"/>
    <n v="13611"/>
  </r>
  <r>
    <x v="9"/>
    <x v="378"/>
    <s v="ศสช.รพ.ตระการพืชผล"/>
    <m/>
    <n v="69"/>
    <n v="83"/>
    <n v="9"/>
    <n v="78"/>
    <n v="239"/>
    <n v="18437"/>
  </r>
  <r>
    <x v="8"/>
    <x v="379"/>
    <s v="ศสช.โพนงาม"/>
    <m/>
    <n v="49"/>
    <n v="58"/>
    <n v="1"/>
    <n v="10"/>
    <n v="118"/>
    <n v="18526"/>
  </r>
  <r>
    <x v="7"/>
    <x v="380"/>
    <s v="ศสช.รพ.น้ำยืน"/>
    <m/>
    <n v="1"/>
    <n v="94"/>
    <n v="4"/>
    <n v="2"/>
    <n v="101"/>
    <n v="11221"/>
  </r>
  <r>
    <x v="4"/>
    <x v="381"/>
    <s v="ศสช.รพ.เขมราฐ"/>
    <m/>
    <n v="6"/>
    <n v="322"/>
    <n v="44"/>
    <n v="365"/>
    <n v="737"/>
    <n v="37189"/>
  </r>
  <r>
    <x v="2"/>
    <x v="382"/>
    <s v="ศสช.รพ.โขงเจียม"/>
    <n v="10"/>
    <n v="47"/>
    <n v="54"/>
    <m/>
    <n v="44"/>
    <n v="155"/>
    <n v="9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5" applyNumberFormats="0" applyBorderFormats="0" applyFontFormats="0" applyPatternFormats="0" applyAlignmentFormats="0" applyWidthHeightFormats="1" dataCaption="ค่า" updatedVersion="3" minRefreshableVersion="3" showCalcMbrs="0" useAutoFormatting="1" itemPrintTitles="1" createdVersion="3" indent="0" outline="1" outlineData="1" multipleFieldFilters="0">
  <location ref="A1:C32" firstHeaderRow="1" firstDataRow="2" firstDataCol="1"/>
  <pivotFields count="10">
    <pivotField axis="axisRow" showAll="0">
      <items count="30">
        <item x="25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5"/>
        <item x="26"/>
        <item x="27"/>
        <item x="28"/>
        <item x="0"/>
        <item x="21"/>
        <item x="20"/>
        <item x="23"/>
        <item x="24"/>
        <item x="22"/>
        <item t="default"/>
      </items>
    </pivotField>
    <pivotField showAll="0">
      <items count="384">
        <item x="285"/>
        <item x="286"/>
        <item x="3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dataField="1" numFmtId="3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ผลรวม ของ service58" fld="9" baseField="0" baseItem="0"/>
    <dataField name="ผลรวม ของ 2558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3.157.181.21/cockpit59/kpiamphur2.php?id=159" TargetMode="External"/><Relationship Id="rId13" Type="http://schemas.openxmlformats.org/officeDocument/2006/relationships/hyperlink" Target="http://203.157.181.21/cockpit59/kpiamphur2.php?id=160" TargetMode="External"/><Relationship Id="rId18" Type="http://schemas.openxmlformats.org/officeDocument/2006/relationships/hyperlink" Target="http://203.157.181.21/cockpit59/kpiamphur2.php?id=161" TargetMode="External"/><Relationship Id="rId26" Type="http://schemas.openxmlformats.org/officeDocument/2006/relationships/hyperlink" Target="http://61.19.124.163/cockpit59/kpiamphur2.php?id=165" TargetMode="External"/><Relationship Id="rId39" Type="http://schemas.openxmlformats.org/officeDocument/2006/relationships/hyperlink" Target="http://203.157.178.5/cockpit59/kpiamphur2.php?id=167" TargetMode="External"/><Relationship Id="rId3" Type="http://schemas.openxmlformats.org/officeDocument/2006/relationships/hyperlink" Target="http://203.157.181.21/cockpit59/kpiamphur2.php?id=158" TargetMode="External"/><Relationship Id="rId21" Type="http://schemas.openxmlformats.org/officeDocument/2006/relationships/hyperlink" Target="http://61.19.124.163/cockpit59/kpiamphur2.php?id=162" TargetMode="External"/><Relationship Id="rId34" Type="http://schemas.openxmlformats.org/officeDocument/2006/relationships/hyperlink" Target="http://203.157.178.5/cockpit59/kpiamphur2.php?id=166" TargetMode="External"/><Relationship Id="rId42" Type="http://schemas.openxmlformats.org/officeDocument/2006/relationships/hyperlink" Target="http://203.157.165.36/cockpit59_6/kpiamphur2.php?id=168" TargetMode="External"/><Relationship Id="rId7" Type="http://schemas.openxmlformats.org/officeDocument/2006/relationships/hyperlink" Target="http://203.157.165.36/cockpit59_6/kpiamphur2.php?id=159" TargetMode="External"/><Relationship Id="rId12" Type="http://schemas.openxmlformats.org/officeDocument/2006/relationships/hyperlink" Target="http://203.157.165.36/cockpit59_6/kpiamphur2.php?id=160" TargetMode="External"/><Relationship Id="rId17" Type="http://schemas.openxmlformats.org/officeDocument/2006/relationships/hyperlink" Target="http://203.157.165.36/cockpit59_6/kpiamphur2.php?id=161" TargetMode="External"/><Relationship Id="rId25" Type="http://schemas.openxmlformats.org/officeDocument/2006/relationships/hyperlink" Target="http://203.157.172.7/cockpit59/kpiamphur2.php?id=162" TargetMode="External"/><Relationship Id="rId33" Type="http://schemas.openxmlformats.org/officeDocument/2006/relationships/hyperlink" Target="http://203.157.181.21/cockpit59/kpiamphur2.php?id=166" TargetMode="External"/><Relationship Id="rId38" Type="http://schemas.openxmlformats.org/officeDocument/2006/relationships/hyperlink" Target="http://203.157.181.21/cockpit59/kpiamphur2.php?id=167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203.157.165.36/cockpit59_6/kpiamphur2.php?id=158" TargetMode="External"/><Relationship Id="rId16" Type="http://schemas.openxmlformats.org/officeDocument/2006/relationships/hyperlink" Target="http://61.19.124.163/cockpit59/kpiamphur2.php?id=161" TargetMode="External"/><Relationship Id="rId20" Type="http://schemas.openxmlformats.org/officeDocument/2006/relationships/hyperlink" Target="http://203.157.172.7/cockpit59/kpiamphur2.php?id=161" TargetMode="External"/><Relationship Id="rId29" Type="http://schemas.openxmlformats.org/officeDocument/2006/relationships/hyperlink" Target="http://203.157.178.5/cockpit59/kpiamphur2.php?id=165" TargetMode="External"/><Relationship Id="rId41" Type="http://schemas.openxmlformats.org/officeDocument/2006/relationships/hyperlink" Target="http://61.19.124.163/cockpit59/kpiamphur2.php?id=168" TargetMode="External"/><Relationship Id="rId1" Type="http://schemas.openxmlformats.org/officeDocument/2006/relationships/hyperlink" Target="http://61.19.124.163/cockpit59/kpiamphur2.php?id=158" TargetMode="External"/><Relationship Id="rId6" Type="http://schemas.openxmlformats.org/officeDocument/2006/relationships/hyperlink" Target="http://61.19.124.163/cockpit59/kpiamphur2.php?id=159" TargetMode="External"/><Relationship Id="rId11" Type="http://schemas.openxmlformats.org/officeDocument/2006/relationships/hyperlink" Target="http://61.19.124.163/cockpit59/kpiamphur2.php?id=160" TargetMode="External"/><Relationship Id="rId24" Type="http://schemas.openxmlformats.org/officeDocument/2006/relationships/hyperlink" Target="http://203.157.178.5/cockpit59/kpiamphur2.php?id=162" TargetMode="External"/><Relationship Id="rId32" Type="http://schemas.openxmlformats.org/officeDocument/2006/relationships/hyperlink" Target="http://203.157.165.36/cockpit59_6/kpiamphur2.php?id=166" TargetMode="External"/><Relationship Id="rId37" Type="http://schemas.openxmlformats.org/officeDocument/2006/relationships/hyperlink" Target="http://203.157.165.36/cockpit59_6/kpiamphur2.php?id=167" TargetMode="External"/><Relationship Id="rId40" Type="http://schemas.openxmlformats.org/officeDocument/2006/relationships/hyperlink" Target="http://203.157.172.7/cockpit59/kpiamphur2.php?id=167" TargetMode="External"/><Relationship Id="rId45" Type="http://schemas.openxmlformats.org/officeDocument/2006/relationships/hyperlink" Target="http://203.157.172.7/cockpit59/kpiamphur2.php?id=168" TargetMode="External"/><Relationship Id="rId5" Type="http://schemas.openxmlformats.org/officeDocument/2006/relationships/hyperlink" Target="http://203.157.172.7/cockpit59/kpiamphur2.php?id=158" TargetMode="External"/><Relationship Id="rId15" Type="http://schemas.openxmlformats.org/officeDocument/2006/relationships/hyperlink" Target="http://203.157.172.7/cockpit59/kpiamphur2.php?id=160" TargetMode="External"/><Relationship Id="rId23" Type="http://schemas.openxmlformats.org/officeDocument/2006/relationships/hyperlink" Target="http://203.157.181.21/cockpit59/kpiamphur2.php?id=162" TargetMode="External"/><Relationship Id="rId28" Type="http://schemas.openxmlformats.org/officeDocument/2006/relationships/hyperlink" Target="http://203.157.181.21/cockpit59/kpiamphur2.php?id=165" TargetMode="External"/><Relationship Id="rId36" Type="http://schemas.openxmlformats.org/officeDocument/2006/relationships/hyperlink" Target="http://61.19.124.163/cockpit59/kpiamphur2.php?id=167" TargetMode="External"/><Relationship Id="rId10" Type="http://schemas.openxmlformats.org/officeDocument/2006/relationships/hyperlink" Target="http://203.157.172.7/cockpit59/kpiamphur2.php?id=159" TargetMode="External"/><Relationship Id="rId19" Type="http://schemas.openxmlformats.org/officeDocument/2006/relationships/hyperlink" Target="http://203.157.178.5/cockpit59/kpiamphur2.php?id=161" TargetMode="External"/><Relationship Id="rId31" Type="http://schemas.openxmlformats.org/officeDocument/2006/relationships/hyperlink" Target="http://61.19.124.163/cockpit59/kpiamphur2.php?id=166" TargetMode="External"/><Relationship Id="rId44" Type="http://schemas.openxmlformats.org/officeDocument/2006/relationships/hyperlink" Target="http://203.157.178.5/cockpit59/kpiamphur2.php?id=168" TargetMode="External"/><Relationship Id="rId4" Type="http://schemas.openxmlformats.org/officeDocument/2006/relationships/hyperlink" Target="http://203.157.178.5/cockpit59/kpiamphur2.php?id=158" TargetMode="External"/><Relationship Id="rId9" Type="http://schemas.openxmlformats.org/officeDocument/2006/relationships/hyperlink" Target="http://203.157.178.5/cockpit59/kpiamphur2.php?id=159" TargetMode="External"/><Relationship Id="rId14" Type="http://schemas.openxmlformats.org/officeDocument/2006/relationships/hyperlink" Target="http://203.157.178.5/cockpit59/kpiamphur2.php?id=160" TargetMode="External"/><Relationship Id="rId22" Type="http://schemas.openxmlformats.org/officeDocument/2006/relationships/hyperlink" Target="http://203.157.165.36/cockpit59_6/kpiamphur2.php?id=162" TargetMode="External"/><Relationship Id="rId27" Type="http://schemas.openxmlformats.org/officeDocument/2006/relationships/hyperlink" Target="http://203.157.165.36/cockpit59_6/kpiamphur2.php?id=165" TargetMode="External"/><Relationship Id="rId30" Type="http://schemas.openxmlformats.org/officeDocument/2006/relationships/hyperlink" Target="http://203.157.172.7/cockpit59/kpiamphur2.php?id=165" TargetMode="External"/><Relationship Id="rId35" Type="http://schemas.openxmlformats.org/officeDocument/2006/relationships/hyperlink" Target="http://203.157.172.7/cockpit59/kpiamphur2.php?id=166" TargetMode="External"/><Relationship Id="rId43" Type="http://schemas.openxmlformats.org/officeDocument/2006/relationships/hyperlink" Target="http://203.157.181.21/cockpit59/kpiamphur2.php?id=1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zoomScale="145" zoomScaleNormal="145" workbookViewId="0">
      <pane xSplit="2" ySplit="3" topLeftCell="C23" activePane="bottomRight" state="frozen"/>
      <selection pane="topRight" activeCell="C1" sqref="C1"/>
      <selection pane="bottomLeft" activeCell="A3" sqref="A3"/>
      <selection pane="bottomRight" activeCell="E31" sqref="E31"/>
    </sheetView>
  </sheetViews>
  <sheetFormatPr defaultColWidth="8" defaultRowHeight="13.2"/>
  <cols>
    <col min="1" max="1" width="30.8984375" style="2" customWidth="1"/>
    <col min="2" max="2" width="8" style="2"/>
    <col min="3" max="7" width="6.59765625" style="2" customWidth="1"/>
    <col min="8" max="8" width="10.19921875" style="2" customWidth="1"/>
    <col min="9" max="16384" width="8" style="2"/>
  </cols>
  <sheetData>
    <row r="1" spans="1:8" ht="15.6">
      <c r="A1" s="1" t="s">
        <v>0</v>
      </c>
    </row>
    <row r="2" spans="1:8" ht="13.8" customHeight="1">
      <c r="A2" s="3" t="s">
        <v>1</v>
      </c>
      <c r="B2" s="4"/>
      <c r="C2" s="4"/>
      <c r="D2" s="4"/>
      <c r="E2" s="4"/>
      <c r="F2" s="4"/>
      <c r="G2" s="4"/>
    </row>
    <row r="3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pans="1:8" ht="39.6">
      <c r="A4" s="8" t="s">
        <v>10</v>
      </c>
      <c r="B4" s="9">
        <v>60</v>
      </c>
      <c r="C4" s="10">
        <v>74.23</v>
      </c>
      <c r="D4" s="10">
        <v>53.28</v>
      </c>
      <c r="E4" s="10">
        <v>59.96</v>
      </c>
      <c r="F4" s="10">
        <v>52.41</v>
      </c>
      <c r="G4" s="10">
        <v>63.07</v>
      </c>
      <c r="H4" s="11" t="s">
        <v>11</v>
      </c>
    </row>
    <row r="5" spans="1:8" ht="26.4">
      <c r="A5" s="8" t="s">
        <v>12</v>
      </c>
      <c r="B5" s="9">
        <v>60</v>
      </c>
      <c r="C5" s="10">
        <v>55.38</v>
      </c>
      <c r="D5" s="10">
        <v>44.46</v>
      </c>
      <c r="E5" s="10">
        <v>43.3</v>
      </c>
      <c r="F5" s="10">
        <v>42.2</v>
      </c>
      <c r="G5" s="10">
        <v>66.989999999999995</v>
      </c>
      <c r="H5" s="11" t="s">
        <v>11</v>
      </c>
    </row>
    <row r="6" spans="1:8" ht="39.6">
      <c r="A6" s="8" t="s">
        <v>13</v>
      </c>
      <c r="B6" s="9">
        <v>40</v>
      </c>
      <c r="C6" s="10">
        <v>22.34</v>
      </c>
      <c r="D6" s="10">
        <v>21.27</v>
      </c>
      <c r="E6" s="10">
        <v>25.57</v>
      </c>
      <c r="F6" s="10">
        <v>24.56</v>
      </c>
      <c r="G6" s="10">
        <v>30.04</v>
      </c>
      <c r="H6" s="11" t="s">
        <v>11</v>
      </c>
    </row>
    <row r="7" spans="1:8" ht="26.4">
      <c r="A7" s="8" t="s">
        <v>14</v>
      </c>
      <c r="B7" s="9">
        <v>90</v>
      </c>
      <c r="C7" s="10">
        <v>68.2</v>
      </c>
      <c r="D7" s="10">
        <v>63.47</v>
      </c>
      <c r="E7" s="10">
        <v>73.349999999999994</v>
      </c>
      <c r="F7" s="10">
        <v>70.599999999999994</v>
      </c>
      <c r="G7" s="10">
        <v>79.61</v>
      </c>
      <c r="H7" s="11" t="s">
        <v>11</v>
      </c>
    </row>
    <row r="8" spans="1:8" ht="26.4">
      <c r="A8" s="8" t="s">
        <v>15</v>
      </c>
      <c r="B8" s="9">
        <v>65</v>
      </c>
      <c r="C8" s="10">
        <v>63.6</v>
      </c>
      <c r="D8" s="10">
        <v>49.68</v>
      </c>
      <c r="E8" s="10">
        <v>66.86</v>
      </c>
      <c r="F8" s="10">
        <v>44.23</v>
      </c>
      <c r="G8" s="10">
        <v>69.66</v>
      </c>
      <c r="H8" s="11" t="s">
        <v>11</v>
      </c>
    </row>
    <row r="9" spans="1:8" ht="29.4" customHeight="1">
      <c r="A9" s="12" t="s">
        <v>16</v>
      </c>
      <c r="B9" s="9">
        <v>90</v>
      </c>
      <c r="C9" s="13">
        <v>4.0999999999999996</v>
      </c>
      <c r="D9" s="13">
        <v>6.26</v>
      </c>
      <c r="E9" s="13">
        <v>4.87</v>
      </c>
      <c r="F9" s="13">
        <v>8.09</v>
      </c>
      <c r="G9" s="13">
        <v>3.3</v>
      </c>
      <c r="H9" s="11" t="s">
        <v>17</v>
      </c>
    </row>
    <row r="10" spans="1:8" ht="39.6">
      <c r="A10" s="12" t="s">
        <v>18</v>
      </c>
      <c r="B10" s="9">
        <v>90</v>
      </c>
      <c r="C10" s="13">
        <v>34.21</v>
      </c>
      <c r="D10" s="13">
        <v>27.76</v>
      </c>
      <c r="E10" s="13">
        <v>42.93</v>
      </c>
      <c r="F10" s="13">
        <v>53.04</v>
      </c>
      <c r="G10" s="13">
        <v>41.7</v>
      </c>
      <c r="H10" s="11" t="s">
        <v>17</v>
      </c>
    </row>
    <row r="11" spans="1:8" ht="13.8" customHeight="1">
      <c r="A11" s="3" t="s">
        <v>19</v>
      </c>
      <c r="B11" s="4"/>
      <c r="C11" s="4"/>
      <c r="D11" s="4"/>
      <c r="E11" s="4"/>
      <c r="F11" s="4"/>
      <c r="G11" s="4"/>
    </row>
    <row r="12" spans="1:8" ht="26.4">
      <c r="A12" s="8" t="s">
        <v>20</v>
      </c>
      <c r="B12" s="9">
        <v>1.51</v>
      </c>
      <c r="C12" s="10">
        <v>1.56</v>
      </c>
      <c r="D12" s="10">
        <v>1.52</v>
      </c>
      <c r="E12" s="10">
        <v>1.58</v>
      </c>
      <c r="F12" s="10">
        <v>1.27</v>
      </c>
      <c r="G12" s="10">
        <v>1.62</v>
      </c>
      <c r="H12" s="11" t="s">
        <v>11</v>
      </c>
    </row>
    <row r="13" spans="1:8" ht="26.4">
      <c r="A13" s="8" t="s">
        <v>21</v>
      </c>
      <c r="B13" s="9">
        <v>6.63</v>
      </c>
      <c r="C13" s="10">
        <v>1.7</v>
      </c>
      <c r="D13" s="10">
        <v>0.96</v>
      </c>
      <c r="E13" s="10">
        <v>3.46</v>
      </c>
      <c r="F13" s="10">
        <v>4.9000000000000004</v>
      </c>
      <c r="G13" s="10">
        <v>2.37</v>
      </c>
      <c r="H13" s="11" t="s">
        <v>11</v>
      </c>
    </row>
    <row r="14" spans="1:8" ht="27" customHeight="1">
      <c r="A14" s="8" t="s">
        <v>22</v>
      </c>
      <c r="B14" s="9">
        <v>3.64</v>
      </c>
      <c r="C14" s="10">
        <v>0.66</v>
      </c>
      <c r="D14" s="10">
        <v>0.48</v>
      </c>
      <c r="E14" s="10">
        <v>0.46</v>
      </c>
      <c r="F14" s="10">
        <v>0.52</v>
      </c>
      <c r="G14" s="10">
        <v>0.52</v>
      </c>
      <c r="H14" s="11" t="s">
        <v>11</v>
      </c>
    </row>
    <row r="15" spans="1:8" ht="26.4" customHeight="1">
      <c r="A15" s="8" t="s">
        <v>23</v>
      </c>
      <c r="B15" s="9">
        <v>1</v>
      </c>
      <c r="C15" s="10">
        <v>0.34</v>
      </c>
      <c r="D15" s="10">
        <v>0.19</v>
      </c>
      <c r="E15" s="10">
        <v>0.36</v>
      </c>
      <c r="F15" s="10">
        <v>0.26</v>
      </c>
      <c r="G15" s="10">
        <v>0.28000000000000003</v>
      </c>
      <c r="H15" s="11" t="s">
        <v>11</v>
      </c>
    </row>
    <row r="16" spans="1:8" ht="26.4">
      <c r="A16" s="14" t="s">
        <v>24</v>
      </c>
      <c r="B16" s="9">
        <v>60</v>
      </c>
      <c r="C16" s="10">
        <v>27.88</v>
      </c>
      <c r="D16" s="10">
        <v>15.79</v>
      </c>
      <c r="E16" s="10">
        <v>34.950000000000003</v>
      </c>
      <c r="F16" s="10">
        <v>10.09</v>
      </c>
      <c r="G16" s="10">
        <v>11.18</v>
      </c>
      <c r="H16" s="11" t="s">
        <v>17</v>
      </c>
    </row>
    <row r="17" spans="1:8" ht="26.4">
      <c r="A17" s="14" t="s">
        <v>25</v>
      </c>
      <c r="B17" s="9">
        <v>40</v>
      </c>
      <c r="C17" s="10">
        <v>18.059999999999999</v>
      </c>
      <c r="D17" s="10">
        <v>19.47</v>
      </c>
      <c r="E17" s="10">
        <v>24.39</v>
      </c>
      <c r="F17" s="10">
        <v>26.5</v>
      </c>
      <c r="G17" s="10">
        <v>25.51</v>
      </c>
      <c r="H17" s="11" t="s">
        <v>17</v>
      </c>
    </row>
    <row r="18" spans="1:8" ht="26.4">
      <c r="A18" s="14" t="s">
        <v>26</v>
      </c>
      <c r="B18" s="9">
        <v>50</v>
      </c>
      <c r="C18" s="10">
        <v>43.17</v>
      </c>
      <c r="D18" s="10">
        <v>43.23</v>
      </c>
      <c r="E18" s="10">
        <v>49.59</v>
      </c>
      <c r="F18" s="10">
        <v>44.86</v>
      </c>
      <c r="G18" s="10">
        <v>49.82</v>
      </c>
      <c r="H18" s="11" t="s">
        <v>17</v>
      </c>
    </row>
    <row r="19" spans="1:8" ht="26.4">
      <c r="A19" s="8" t="s">
        <v>27</v>
      </c>
      <c r="B19" s="9">
        <v>80</v>
      </c>
      <c r="C19" s="15"/>
      <c r="D19" s="15"/>
      <c r="E19" s="15"/>
      <c r="F19" s="15"/>
      <c r="G19" s="15"/>
      <c r="H19" s="16"/>
    </row>
    <row r="20" spans="1:8" ht="13.8" customHeight="1">
      <c r="A20" s="52" t="s">
        <v>28</v>
      </c>
      <c r="B20" s="52"/>
      <c r="C20" s="52"/>
      <c r="D20" s="52"/>
      <c r="E20" s="52"/>
      <c r="F20" s="52"/>
      <c r="G20" s="52"/>
    </row>
    <row r="21" spans="1:8" ht="26.4">
      <c r="A21" s="8" t="s">
        <v>29</v>
      </c>
      <c r="B21" s="9">
        <v>70</v>
      </c>
      <c r="C21" s="17"/>
      <c r="D21" s="17"/>
      <c r="E21" s="17"/>
      <c r="F21" s="17"/>
      <c r="G21" s="17"/>
      <c r="H21" s="16"/>
    </row>
    <row r="22" spans="1:8" ht="39.6">
      <c r="A22" s="8" t="s">
        <v>30</v>
      </c>
      <c r="B22" s="9">
        <v>30</v>
      </c>
      <c r="C22" s="17"/>
      <c r="D22" s="17"/>
      <c r="E22" s="17"/>
      <c r="F22" s="17"/>
      <c r="G22" s="17"/>
      <c r="H22" s="16"/>
    </row>
    <row r="23" spans="1:8" ht="66">
      <c r="A23" s="8" t="s">
        <v>31</v>
      </c>
      <c r="B23" s="9">
        <v>3</v>
      </c>
      <c r="C23" s="17"/>
      <c r="D23" s="17"/>
      <c r="E23" s="17"/>
      <c r="F23" s="17"/>
      <c r="G23" s="17"/>
      <c r="H23" s="16"/>
    </row>
    <row r="24" spans="1:8" ht="13.8" customHeight="1">
      <c r="A24" s="52" t="s">
        <v>32</v>
      </c>
      <c r="B24" s="52"/>
      <c r="C24" s="52"/>
      <c r="D24" s="52"/>
      <c r="E24" s="52"/>
      <c r="F24" s="52"/>
      <c r="G24" s="52"/>
    </row>
    <row r="25" spans="1:8" ht="26.4">
      <c r="A25" s="8" t="s">
        <v>33</v>
      </c>
      <c r="B25" s="9">
        <v>60</v>
      </c>
      <c r="C25" s="10"/>
      <c r="D25" s="10"/>
      <c r="E25" s="10"/>
      <c r="F25" s="10"/>
      <c r="G25" s="18"/>
      <c r="H25" s="16"/>
    </row>
    <row r="26" spans="1:8" ht="40.200000000000003" customHeight="1">
      <c r="A26" s="8" t="s">
        <v>34</v>
      </c>
      <c r="B26" s="9">
        <v>100</v>
      </c>
      <c r="C26" s="18"/>
      <c r="D26" s="18"/>
      <c r="E26" s="18"/>
      <c r="F26" s="18"/>
      <c r="G26" s="18"/>
      <c r="H26" s="16"/>
    </row>
    <row r="27" spans="1:8" ht="26.4">
      <c r="A27" s="12" t="s">
        <v>35</v>
      </c>
      <c r="B27" s="9">
        <v>50</v>
      </c>
      <c r="C27" s="19">
        <v>81.13</v>
      </c>
      <c r="D27" s="19">
        <v>71.81</v>
      </c>
      <c r="E27" s="20">
        <v>87.71</v>
      </c>
      <c r="F27" s="20">
        <v>91.81</v>
      </c>
      <c r="G27" s="20">
        <v>85.13</v>
      </c>
      <c r="H27" s="11" t="s">
        <v>17</v>
      </c>
    </row>
    <row r="29" spans="1:8">
      <c r="A29" s="2" t="s">
        <v>36</v>
      </c>
    </row>
    <row r="30" spans="1:8">
      <c r="A30" s="2" t="s">
        <v>37</v>
      </c>
    </row>
    <row r="31" spans="1:8">
      <c r="A31" s="2" t="s">
        <v>38</v>
      </c>
    </row>
  </sheetData>
  <mergeCells count="2">
    <mergeCell ref="A20:G20"/>
    <mergeCell ref="A24:G24"/>
  </mergeCells>
  <hyperlinks>
    <hyperlink ref="C4" r:id="rId1" display="http://61.19.124.163/cockpit59/kpiamphur2.php?id=158"/>
    <hyperlink ref="D4" r:id="rId2" display="http://203.157.165.36/cockpit59_6/kpiamphur2.php?id=158"/>
    <hyperlink ref="E4" r:id="rId3" display="http://203.157.181.21/cockpit59/kpiamphur2.php?id=158"/>
    <hyperlink ref="F4" r:id="rId4" display="http://203.157.178.5/cockpit59/kpiamphur2.php?id=158"/>
    <hyperlink ref="G4" r:id="rId5" display="http://203.157.172.7/cockpit59/kpiamphur2.php?id=158"/>
    <hyperlink ref="C5" r:id="rId6" display="http://61.19.124.163/cockpit59/kpiamphur2.php?id=159"/>
    <hyperlink ref="D5" r:id="rId7" display="http://203.157.165.36/cockpit59_6/kpiamphur2.php?id=159"/>
    <hyperlink ref="E5" r:id="rId8" display="http://203.157.181.21/cockpit59/kpiamphur2.php?id=159"/>
    <hyperlink ref="F5" r:id="rId9" display="http://203.157.178.5/cockpit59/kpiamphur2.php?id=159"/>
    <hyperlink ref="G5" r:id="rId10" display="http://203.157.172.7/cockpit59/kpiamphur2.php?id=159"/>
    <hyperlink ref="C6" r:id="rId11" display="http://61.19.124.163/cockpit59/kpiamphur2.php?id=160"/>
    <hyperlink ref="D6" r:id="rId12" display="http://203.157.165.36/cockpit59_6/kpiamphur2.php?id=160"/>
    <hyperlink ref="E6" r:id="rId13" display="http://203.157.181.21/cockpit59/kpiamphur2.php?id=160"/>
    <hyperlink ref="F6" r:id="rId14" display="http://203.157.178.5/cockpit59/kpiamphur2.php?id=160"/>
    <hyperlink ref="G6" r:id="rId15" display="http://203.157.172.7/cockpit59/kpiamphur2.php?id=160"/>
    <hyperlink ref="C7" r:id="rId16" display="http://61.19.124.163/cockpit59/kpiamphur2.php?id=161"/>
    <hyperlink ref="D7" r:id="rId17" display="http://203.157.165.36/cockpit59_6/kpiamphur2.php?id=161"/>
    <hyperlink ref="E7" r:id="rId18" display="http://203.157.181.21/cockpit59/kpiamphur2.php?id=161"/>
    <hyperlink ref="F7" r:id="rId19" display="http://203.157.178.5/cockpit59/kpiamphur2.php?id=161"/>
    <hyperlink ref="G7" r:id="rId20" display="http://203.157.172.7/cockpit59/kpiamphur2.php?id=161"/>
    <hyperlink ref="C8" r:id="rId21" display="http://61.19.124.163/cockpit59/kpiamphur2.php?id=162"/>
    <hyperlink ref="D8" r:id="rId22" display="http://203.157.165.36/cockpit59_6/kpiamphur2.php?id=162"/>
    <hyperlink ref="E8" r:id="rId23" display="http://203.157.181.21/cockpit59/kpiamphur2.php?id=162"/>
    <hyperlink ref="F8" r:id="rId24" display="http://203.157.178.5/cockpit59/kpiamphur2.php?id=162"/>
    <hyperlink ref="G8" r:id="rId25" display="http://203.157.172.7/cockpit59/kpiamphur2.php?id=162"/>
    <hyperlink ref="C12" r:id="rId26" display="http://61.19.124.163/cockpit59/kpiamphur2.php?id=165"/>
    <hyperlink ref="D12" r:id="rId27" display="http://203.157.165.36/cockpit59_6/kpiamphur2.php?id=165"/>
    <hyperlink ref="E12" r:id="rId28" display="http://203.157.181.21/cockpit59/kpiamphur2.php?id=165"/>
    <hyperlink ref="F12" r:id="rId29" display="http://203.157.178.5/cockpit59/kpiamphur2.php?id=165"/>
    <hyperlink ref="G12" r:id="rId30" display="http://203.157.172.7/cockpit59/kpiamphur2.php?id=165"/>
    <hyperlink ref="C13" r:id="rId31" display="http://61.19.124.163/cockpit59/kpiamphur2.php?id=166"/>
    <hyperlink ref="D13" r:id="rId32" display="http://203.157.165.36/cockpit59_6/kpiamphur2.php?id=166"/>
    <hyperlink ref="E13" r:id="rId33" display="http://203.157.181.21/cockpit59/kpiamphur2.php?id=166"/>
    <hyperlink ref="F13" r:id="rId34" display="http://203.157.178.5/cockpit59/kpiamphur2.php?id=166"/>
    <hyperlink ref="G13" r:id="rId35" display="http://203.157.172.7/cockpit59/kpiamphur2.php?id=166"/>
    <hyperlink ref="C14" r:id="rId36" display="http://61.19.124.163/cockpit59/kpiamphur2.php?id=167"/>
    <hyperlink ref="D14" r:id="rId37" display="http://203.157.165.36/cockpit59_6/kpiamphur2.php?id=167"/>
    <hyperlink ref="E14" r:id="rId38" display="http://203.157.181.21/cockpit59/kpiamphur2.php?id=167"/>
    <hyperlink ref="F14" r:id="rId39" display="http://203.157.178.5/cockpit59/kpiamphur2.php?id=167"/>
    <hyperlink ref="G14" r:id="rId40" display="http://203.157.172.7/cockpit59/kpiamphur2.php?id=167"/>
    <hyperlink ref="C15" r:id="rId41" display="http://61.19.124.163/cockpit59/kpiamphur2.php?id=168"/>
    <hyperlink ref="D15" r:id="rId42" display="http://203.157.165.36/cockpit59_6/kpiamphur2.php?id=168"/>
    <hyperlink ref="E15" r:id="rId43" display="http://203.157.181.21/cockpit59/kpiamphur2.php?id=168"/>
    <hyperlink ref="F15" r:id="rId44" display="http://203.157.178.5/cockpit59/kpiamphur2.php?id=168"/>
    <hyperlink ref="G15" r:id="rId45" display="http://203.157.172.7/cockpit59/kpiamphur2.php?id=168"/>
  </hyperlinks>
  <pageMargins left="0.70866141732283472" right="0.70866141732283472" top="0.74803149606299213" bottom="0.74803149606299213" header="0.31496062992125984" footer="0.31496062992125984"/>
  <pageSetup paperSize="9" scale="110" orientation="landscape" r:id="rId46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zoomScale="145" zoomScaleNormal="145" workbookViewId="0">
      <selection activeCell="F16" sqref="F16"/>
    </sheetView>
  </sheetViews>
  <sheetFormatPr defaultColWidth="8.796875" defaultRowHeight="13.8"/>
  <cols>
    <col min="1" max="1" width="8.796875" style="21"/>
    <col min="2" max="2" width="25.69921875" style="21" customWidth="1"/>
    <col min="3" max="7" width="8.796875" style="22"/>
    <col min="8" max="8" width="10.59765625" style="22" customWidth="1"/>
    <col min="9" max="16384" width="8.796875" style="21"/>
  </cols>
  <sheetData>
    <row r="1" spans="1:8">
      <c r="A1" s="28" t="s">
        <v>106</v>
      </c>
    </row>
    <row r="2" spans="1:8">
      <c r="A2" s="24" t="s">
        <v>105</v>
      </c>
      <c r="B2" s="24" t="s">
        <v>104</v>
      </c>
      <c r="C2" s="27" t="s">
        <v>103</v>
      </c>
      <c r="D2" s="27" t="s">
        <v>102</v>
      </c>
      <c r="E2" s="27" t="s">
        <v>101</v>
      </c>
      <c r="F2" s="27" t="s">
        <v>100</v>
      </c>
      <c r="G2" s="27" t="s">
        <v>99</v>
      </c>
      <c r="H2" s="27" t="s">
        <v>98</v>
      </c>
    </row>
    <row r="3" spans="1:8" s="51" customFormat="1">
      <c r="A3" s="24" t="s">
        <v>97</v>
      </c>
      <c r="B3" s="24" t="s">
        <v>96</v>
      </c>
      <c r="C3" s="23">
        <v>515</v>
      </c>
      <c r="D3" s="23">
        <v>790</v>
      </c>
      <c r="E3" s="23">
        <v>728</v>
      </c>
      <c r="F3" s="23">
        <v>142</v>
      </c>
      <c r="G3" s="23">
        <v>889</v>
      </c>
      <c r="H3" s="23">
        <v>3064</v>
      </c>
    </row>
    <row r="4" spans="1:8">
      <c r="A4" s="26" t="s">
        <v>95</v>
      </c>
      <c r="B4" s="26" t="s">
        <v>94</v>
      </c>
      <c r="C4" s="25">
        <v>741</v>
      </c>
      <c r="D4" s="25">
        <v>1200</v>
      </c>
      <c r="E4" s="25">
        <v>1428</v>
      </c>
      <c r="F4" s="25">
        <v>163</v>
      </c>
      <c r="G4" s="25">
        <v>468</v>
      </c>
      <c r="H4" s="25">
        <v>4000</v>
      </c>
    </row>
    <row r="5" spans="1:8">
      <c r="A5" s="26" t="s">
        <v>93</v>
      </c>
      <c r="B5" s="26" t="s">
        <v>92</v>
      </c>
      <c r="C5" s="25">
        <v>211</v>
      </c>
      <c r="D5" s="25">
        <v>435</v>
      </c>
      <c r="E5" s="25">
        <v>360</v>
      </c>
      <c r="F5" s="25">
        <v>19</v>
      </c>
      <c r="G5" s="25">
        <v>164</v>
      </c>
      <c r="H5" s="25">
        <v>1189</v>
      </c>
    </row>
    <row r="6" spans="1:8" s="51" customFormat="1">
      <c r="A6" s="24" t="s">
        <v>91</v>
      </c>
      <c r="B6" s="24" t="s">
        <v>90</v>
      </c>
      <c r="C6" s="23">
        <v>964</v>
      </c>
      <c r="D6" s="23">
        <v>1654</v>
      </c>
      <c r="E6" s="23">
        <v>1129</v>
      </c>
      <c r="F6" s="23">
        <v>384</v>
      </c>
      <c r="G6" s="23">
        <v>140</v>
      </c>
      <c r="H6" s="23">
        <v>4271</v>
      </c>
    </row>
    <row r="7" spans="1:8">
      <c r="A7" s="26" t="s">
        <v>89</v>
      </c>
      <c r="B7" s="26" t="s">
        <v>88</v>
      </c>
      <c r="C7" s="25">
        <v>841</v>
      </c>
      <c r="D7" s="25">
        <v>1222</v>
      </c>
      <c r="E7" s="25">
        <v>1018</v>
      </c>
      <c r="F7" s="25">
        <v>94</v>
      </c>
      <c r="G7" s="25">
        <v>889</v>
      </c>
      <c r="H7" s="25">
        <v>4064</v>
      </c>
    </row>
    <row r="8" spans="1:8">
      <c r="A8" s="26" t="s">
        <v>87</v>
      </c>
      <c r="B8" s="26" t="s">
        <v>86</v>
      </c>
      <c r="C8" s="25">
        <v>443</v>
      </c>
      <c r="D8" s="25">
        <v>372</v>
      </c>
      <c r="E8" s="25">
        <v>248</v>
      </c>
      <c r="F8" s="25">
        <v>19</v>
      </c>
      <c r="G8" s="25">
        <v>68</v>
      </c>
      <c r="H8" s="25">
        <v>1150</v>
      </c>
    </row>
    <row r="9" spans="1:8">
      <c r="A9" s="26" t="s">
        <v>85</v>
      </c>
      <c r="B9" s="26" t="s">
        <v>84</v>
      </c>
      <c r="C9" s="25">
        <v>835</v>
      </c>
      <c r="D9" s="25">
        <v>691</v>
      </c>
      <c r="E9" s="25">
        <v>859</v>
      </c>
      <c r="F9" s="25">
        <v>97</v>
      </c>
      <c r="G9" s="25">
        <v>159</v>
      </c>
      <c r="H9" s="25">
        <v>2641</v>
      </c>
    </row>
    <row r="10" spans="1:8">
      <c r="A10" s="26" t="s">
        <v>83</v>
      </c>
      <c r="B10" s="26" t="s">
        <v>82</v>
      </c>
      <c r="C10" s="25">
        <v>564</v>
      </c>
      <c r="D10" s="25">
        <v>1172</v>
      </c>
      <c r="E10" s="25">
        <v>572</v>
      </c>
      <c r="F10" s="25">
        <v>110</v>
      </c>
      <c r="G10" s="25">
        <v>274</v>
      </c>
      <c r="H10" s="25">
        <v>2692</v>
      </c>
    </row>
    <row r="11" spans="1:8">
      <c r="A11" s="26" t="s">
        <v>81</v>
      </c>
      <c r="B11" s="26" t="s">
        <v>80</v>
      </c>
      <c r="C11" s="25">
        <v>140</v>
      </c>
      <c r="D11" s="25">
        <v>1371</v>
      </c>
      <c r="E11" s="25">
        <v>650</v>
      </c>
      <c r="F11" s="25">
        <v>92</v>
      </c>
      <c r="G11" s="25">
        <v>286</v>
      </c>
      <c r="H11" s="25">
        <v>2539</v>
      </c>
    </row>
    <row r="12" spans="1:8">
      <c r="A12" s="26" t="s">
        <v>79</v>
      </c>
      <c r="B12" s="26" t="s">
        <v>78</v>
      </c>
      <c r="C12" s="25">
        <v>116</v>
      </c>
      <c r="D12" s="25">
        <v>303</v>
      </c>
      <c r="E12" s="25">
        <v>208</v>
      </c>
      <c r="F12" s="25">
        <v>62</v>
      </c>
      <c r="G12" s="25">
        <v>133</v>
      </c>
      <c r="H12" s="25">
        <v>822</v>
      </c>
    </row>
    <row r="13" spans="1:8" s="51" customFormat="1">
      <c r="A13" s="24" t="s">
        <v>77</v>
      </c>
      <c r="B13" s="24" t="s">
        <v>76</v>
      </c>
      <c r="C13" s="23">
        <v>326</v>
      </c>
      <c r="D13" s="23">
        <v>451</v>
      </c>
      <c r="E13" s="23">
        <v>245</v>
      </c>
      <c r="F13" s="23">
        <v>63</v>
      </c>
      <c r="G13" s="23">
        <v>83</v>
      </c>
      <c r="H13" s="23">
        <v>1168</v>
      </c>
    </row>
    <row r="14" spans="1:8">
      <c r="A14" s="26" t="s">
        <v>75</v>
      </c>
      <c r="B14" s="26" t="s">
        <v>74</v>
      </c>
      <c r="C14" s="25">
        <v>1336</v>
      </c>
      <c r="D14" s="25">
        <v>1979</v>
      </c>
      <c r="E14" s="25">
        <v>1627</v>
      </c>
      <c r="F14" s="25">
        <v>266</v>
      </c>
      <c r="G14" s="25">
        <v>453</v>
      </c>
      <c r="H14" s="25">
        <v>5661</v>
      </c>
    </row>
    <row r="15" spans="1:8">
      <c r="A15" s="26" t="s">
        <v>73</v>
      </c>
      <c r="B15" s="26" t="s">
        <v>72</v>
      </c>
      <c r="C15" s="25">
        <v>454</v>
      </c>
      <c r="D15" s="25">
        <v>866</v>
      </c>
      <c r="E15" s="25">
        <v>1391</v>
      </c>
      <c r="F15" s="25">
        <v>381</v>
      </c>
      <c r="G15" s="25">
        <v>415</v>
      </c>
      <c r="H15" s="25">
        <v>3507</v>
      </c>
    </row>
    <row r="16" spans="1:8" s="51" customFormat="1">
      <c r="A16" s="24" t="s">
        <v>71</v>
      </c>
      <c r="B16" s="24" t="s">
        <v>70</v>
      </c>
      <c r="C16" s="23">
        <v>56</v>
      </c>
      <c r="D16" s="23">
        <v>117</v>
      </c>
      <c r="E16" s="23">
        <v>359</v>
      </c>
      <c r="F16" s="23">
        <v>29</v>
      </c>
      <c r="G16" s="23">
        <v>94</v>
      </c>
      <c r="H16" s="23">
        <v>655</v>
      </c>
    </row>
    <row r="17" spans="1:8">
      <c r="A17" s="26" t="s">
        <v>69</v>
      </c>
      <c r="B17" s="26" t="s">
        <v>68</v>
      </c>
      <c r="C17" s="25">
        <v>60</v>
      </c>
      <c r="D17" s="25">
        <v>401</v>
      </c>
      <c r="E17" s="25">
        <v>317</v>
      </c>
      <c r="F17" s="25">
        <v>65</v>
      </c>
      <c r="G17" s="25">
        <v>134</v>
      </c>
      <c r="H17" s="25">
        <v>977</v>
      </c>
    </row>
    <row r="18" spans="1:8">
      <c r="A18" s="26" t="s">
        <v>67</v>
      </c>
      <c r="B18" s="26" t="s">
        <v>66</v>
      </c>
      <c r="C18" s="25">
        <v>121</v>
      </c>
      <c r="D18" s="25">
        <v>644</v>
      </c>
      <c r="E18" s="25">
        <v>167</v>
      </c>
      <c r="F18" s="25">
        <v>21</v>
      </c>
      <c r="G18" s="25">
        <v>137</v>
      </c>
      <c r="H18" s="25">
        <v>1090</v>
      </c>
    </row>
    <row r="19" spans="1:8" s="51" customFormat="1">
      <c r="A19" s="24" t="s">
        <v>65</v>
      </c>
      <c r="B19" s="24" t="s">
        <v>64</v>
      </c>
      <c r="C19" s="23">
        <v>179</v>
      </c>
      <c r="D19" s="23">
        <v>616</v>
      </c>
      <c r="E19" s="23">
        <v>356</v>
      </c>
      <c r="F19" s="23">
        <v>18</v>
      </c>
      <c r="G19" s="23">
        <v>95</v>
      </c>
      <c r="H19" s="23">
        <v>1264</v>
      </c>
    </row>
    <row r="20" spans="1:8">
      <c r="A20" s="26" t="s">
        <v>63</v>
      </c>
      <c r="B20" s="26" t="s">
        <v>62</v>
      </c>
      <c r="C20" s="25">
        <v>381</v>
      </c>
      <c r="D20" s="25">
        <v>581</v>
      </c>
      <c r="E20" s="25">
        <v>400</v>
      </c>
      <c r="F20" s="25">
        <v>93</v>
      </c>
      <c r="G20" s="25">
        <v>356</v>
      </c>
      <c r="H20" s="25">
        <v>1811</v>
      </c>
    </row>
    <row r="21" spans="1:8">
      <c r="A21" s="26" t="s">
        <v>61</v>
      </c>
      <c r="B21" s="26" t="s">
        <v>60</v>
      </c>
      <c r="C21" s="25">
        <v>70</v>
      </c>
      <c r="D21" s="25">
        <v>114</v>
      </c>
      <c r="E21" s="25">
        <v>109</v>
      </c>
      <c r="F21" s="25">
        <v>19</v>
      </c>
      <c r="G21" s="25">
        <v>49</v>
      </c>
      <c r="H21" s="25">
        <v>361</v>
      </c>
    </row>
    <row r="22" spans="1:8">
      <c r="A22" s="26" t="s">
        <v>59</v>
      </c>
      <c r="B22" s="26" t="s">
        <v>58</v>
      </c>
      <c r="C22" s="25">
        <v>388</v>
      </c>
      <c r="D22" s="25">
        <v>2948</v>
      </c>
      <c r="E22" s="25">
        <v>2673</v>
      </c>
      <c r="F22" s="25">
        <v>235</v>
      </c>
      <c r="G22" s="25">
        <v>611</v>
      </c>
      <c r="H22" s="25">
        <v>6855</v>
      </c>
    </row>
    <row r="23" spans="1:8">
      <c r="A23" s="26" t="s">
        <v>57</v>
      </c>
      <c r="B23" s="26" t="s">
        <v>56</v>
      </c>
      <c r="C23" s="25">
        <v>18</v>
      </c>
      <c r="D23" s="25">
        <v>38</v>
      </c>
      <c r="E23" s="25">
        <v>64</v>
      </c>
      <c r="F23" s="25">
        <v>102</v>
      </c>
      <c r="G23" s="25">
        <v>58</v>
      </c>
      <c r="H23" s="25">
        <v>280</v>
      </c>
    </row>
    <row r="24" spans="1:8" s="51" customFormat="1">
      <c r="A24" s="24" t="s">
        <v>55</v>
      </c>
      <c r="B24" s="24" t="s">
        <v>54</v>
      </c>
      <c r="C24" s="23">
        <v>53</v>
      </c>
      <c r="D24" s="23">
        <v>155</v>
      </c>
      <c r="E24" s="23">
        <v>20</v>
      </c>
      <c r="F24" s="23">
        <v>7</v>
      </c>
      <c r="G24" s="23">
        <v>7</v>
      </c>
      <c r="H24" s="23">
        <v>242</v>
      </c>
    </row>
    <row r="25" spans="1:8">
      <c r="A25" s="26" t="s">
        <v>53</v>
      </c>
      <c r="B25" s="26" t="s">
        <v>52</v>
      </c>
      <c r="C25" s="25">
        <v>2</v>
      </c>
      <c r="D25" s="25">
        <v>2</v>
      </c>
      <c r="E25" s="25"/>
      <c r="F25" s="25"/>
      <c r="G25" s="25"/>
      <c r="H25" s="25">
        <v>4</v>
      </c>
    </row>
    <row r="26" spans="1:8" s="51" customFormat="1">
      <c r="A26" s="24" t="s">
        <v>51</v>
      </c>
      <c r="B26" s="24" t="s">
        <v>50</v>
      </c>
      <c r="C26" s="23">
        <v>3363</v>
      </c>
      <c r="D26" s="23">
        <v>2444</v>
      </c>
      <c r="E26" s="23">
        <v>1104</v>
      </c>
      <c r="F26" s="23">
        <v>109</v>
      </c>
      <c r="G26" s="23">
        <v>130</v>
      </c>
      <c r="H26" s="23">
        <v>7150</v>
      </c>
    </row>
    <row r="27" spans="1:8">
      <c r="A27" s="26" t="s">
        <v>49</v>
      </c>
      <c r="B27" s="26" t="s">
        <v>48</v>
      </c>
      <c r="C27" s="25">
        <v>390</v>
      </c>
      <c r="D27" s="25">
        <v>498</v>
      </c>
      <c r="E27" s="25">
        <v>183</v>
      </c>
      <c r="F27" s="25">
        <v>44</v>
      </c>
      <c r="G27" s="25">
        <v>118</v>
      </c>
      <c r="H27" s="25">
        <v>1233</v>
      </c>
    </row>
    <row r="28" spans="1:8">
      <c r="A28" s="26" t="s">
        <v>47</v>
      </c>
      <c r="B28" s="26" t="s">
        <v>46</v>
      </c>
      <c r="C28" s="25">
        <v>36</v>
      </c>
      <c r="D28" s="25">
        <v>132</v>
      </c>
      <c r="E28" s="25">
        <v>192</v>
      </c>
      <c r="F28" s="25">
        <v>21</v>
      </c>
      <c r="G28" s="25">
        <v>42</v>
      </c>
      <c r="H28" s="25">
        <v>423</v>
      </c>
    </row>
    <row r="29" spans="1:8">
      <c r="A29" s="26" t="s">
        <v>45</v>
      </c>
      <c r="B29" s="26" t="s">
        <v>44</v>
      </c>
      <c r="C29" s="25">
        <v>29</v>
      </c>
      <c r="D29" s="25">
        <v>105</v>
      </c>
      <c r="E29" s="25">
        <v>358</v>
      </c>
      <c r="F29" s="25">
        <v>23</v>
      </c>
      <c r="G29" s="25">
        <v>103</v>
      </c>
      <c r="H29" s="25">
        <v>618</v>
      </c>
    </row>
    <row r="30" spans="1:8">
      <c r="A30" s="26" t="s">
        <v>43</v>
      </c>
      <c r="B30" s="26" t="s">
        <v>42</v>
      </c>
      <c r="C30" s="25">
        <v>86</v>
      </c>
      <c r="D30" s="25">
        <v>132</v>
      </c>
      <c r="E30" s="25">
        <v>219</v>
      </c>
      <c r="F30" s="25">
        <v>43</v>
      </c>
      <c r="G30" s="25">
        <v>40</v>
      </c>
      <c r="H30" s="25">
        <v>520</v>
      </c>
    </row>
    <row r="31" spans="1:8" s="51" customFormat="1">
      <c r="A31" s="24" t="s">
        <v>41</v>
      </c>
      <c r="B31" s="24" t="s">
        <v>40</v>
      </c>
      <c r="C31" s="23">
        <v>629</v>
      </c>
      <c r="D31" s="23">
        <v>145</v>
      </c>
      <c r="E31" s="23">
        <v>316</v>
      </c>
      <c r="F31" s="23">
        <v>16</v>
      </c>
      <c r="G31" s="23">
        <v>62</v>
      </c>
      <c r="H31" s="23">
        <v>1168</v>
      </c>
    </row>
    <row r="32" spans="1:8">
      <c r="A32" s="24"/>
      <c r="B32" s="24" t="s">
        <v>39</v>
      </c>
      <c r="C32" s="23">
        <v>13347</v>
      </c>
      <c r="D32" s="23">
        <v>21578</v>
      </c>
      <c r="E32" s="23">
        <v>17300</v>
      </c>
      <c r="F32" s="23">
        <v>2737</v>
      </c>
      <c r="G32" s="23">
        <v>6457</v>
      </c>
      <c r="H32" s="23">
        <v>61419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5"/>
  <sheetViews>
    <sheetView zoomScale="130" zoomScaleNormal="130" workbookViewId="0">
      <pane ySplit="1" topLeftCell="A363" activePane="bottomLeft" state="frozen"/>
      <selection pane="bottomLeft" activeCell="L383" sqref="L383"/>
    </sheetView>
  </sheetViews>
  <sheetFormatPr defaultColWidth="8.796875" defaultRowHeight="13.8"/>
  <cols>
    <col min="1" max="1" width="7.3984375" style="21" customWidth="1"/>
    <col min="2" max="2" width="8.19921875" style="21" customWidth="1"/>
    <col min="3" max="3" width="25" style="21" customWidth="1"/>
    <col min="4" max="8" width="8.796875" style="22"/>
    <col min="9" max="9" width="11.3984375" style="22" customWidth="1"/>
    <col min="10" max="10" width="8.796875" style="21"/>
    <col min="11" max="11" width="8.796875" style="55" customWidth="1"/>
    <col min="12" max="16384" width="8.796875" style="21"/>
  </cols>
  <sheetData>
    <row r="1" spans="1:11" ht="14.4" thickBot="1">
      <c r="A1" s="50" t="s">
        <v>105</v>
      </c>
      <c r="B1" s="49" t="s">
        <v>104</v>
      </c>
      <c r="C1" s="49" t="s">
        <v>813</v>
      </c>
      <c r="D1" s="48" t="s">
        <v>103</v>
      </c>
      <c r="E1" s="48" t="s">
        <v>102</v>
      </c>
      <c r="F1" s="48" t="s">
        <v>101</v>
      </c>
      <c r="G1" s="48" t="s">
        <v>100</v>
      </c>
      <c r="H1" s="48" t="s">
        <v>99</v>
      </c>
      <c r="I1" s="47" t="s">
        <v>812</v>
      </c>
      <c r="J1" s="21" t="s">
        <v>815</v>
      </c>
    </row>
    <row r="2" spans="1:11" ht="14.4" thickBot="1">
      <c r="A2" s="38" t="s">
        <v>839</v>
      </c>
      <c r="B2" s="26" t="s">
        <v>209</v>
      </c>
      <c r="C2" s="26" t="s">
        <v>208</v>
      </c>
      <c r="D2" s="35">
        <v>457</v>
      </c>
      <c r="E2" s="35">
        <v>77</v>
      </c>
      <c r="F2" s="35">
        <v>40</v>
      </c>
      <c r="G2" s="35">
        <v>2</v>
      </c>
      <c r="H2" s="35">
        <v>5</v>
      </c>
      <c r="I2" s="34">
        <v>581</v>
      </c>
      <c r="J2" s="56">
        <v>28573</v>
      </c>
      <c r="K2" s="57">
        <f>+H2*100/J2</f>
        <v>1.7499037552934589E-2</v>
      </c>
    </row>
    <row r="3" spans="1:11" ht="14.4" thickBot="1">
      <c r="A3" s="38" t="s">
        <v>839</v>
      </c>
      <c r="B3" s="26" t="s">
        <v>207</v>
      </c>
      <c r="C3" s="26" t="s">
        <v>206</v>
      </c>
      <c r="D3" s="35">
        <v>18</v>
      </c>
      <c r="E3" s="35">
        <v>1</v>
      </c>
      <c r="F3" s="35">
        <v>23</v>
      </c>
      <c r="G3" s="35"/>
      <c r="H3" s="35">
        <v>1</v>
      </c>
      <c r="I3" s="34">
        <v>43</v>
      </c>
      <c r="J3" s="56">
        <v>19287</v>
      </c>
      <c r="K3" s="57">
        <f>+H3*100/J3</f>
        <v>5.1848395292165709E-3</v>
      </c>
    </row>
    <row r="4" spans="1:11" ht="14.4" thickBot="1">
      <c r="A4" s="38" t="s">
        <v>839</v>
      </c>
      <c r="B4" s="26" t="s">
        <v>205</v>
      </c>
      <c r="C4" s="26" t="s">
        <v>204</v>
      </c>
      <c r="D4" s="35">
        <v>4</v>
      </c>
      <c r="E4" s="35">
        <v>11</v>
      </c>
      <c r="F4" s="35">
        <v>6</v>
      </c>
      <c r="G4" s="35"/>
      <c r="H4" s="35"/>
      <c r="I4" s="34">
        <v>21</v>
      </c>
      <c r="J4" s="56">
        <v>17849</v>
      </c>
      <c r="K4" s="57">
        <f>+H4*100/J4</f>
        <v>0</v>
      </c>
    </row>
    <row r="5" spans="1:11" ht="14.4" thickBot="1">
      <c r="A5" s="38" t="s">
        <v>839</v>
      </c>
      <c r="B5" s="26" t="s">
        <v>203</v>
      </c>
      <c r="C5" s="26" t="s">
        <v>202</v>
      </c>
      <c r="D5" s="35">
        <v>383</v>
      </c>
      <c r="E5" s="35">
        <v>311</v>
      </c>
      <c r="F5" s="35">
        <v>65</v>
      </c>
      <c r="G5" s="35">
        <v>1</v>
      </c>
      <c r="H5" s="35">
        <v>2</v>
      </c>
      <c r="I5" s="34">
        <v>762</v>
      </c>
      <c r="J5" s="56">
        <v>28272</v>
      </c>
      <c r="K5" s="57">
        <f>+H5*100/J5</f>
        <v>7.0741369552914544E-3</v>
      </c>
    </row>
    <row r="6" spans="1:11" ht="14.4" thickBot="1">
      <c r="A6" s="38" t="s">
        <v>839</v>
      </c>
      <c r="B6" s="26" t="s">
        <v>201</v>
      </c>
      <c r="C6" s="26" t="s">
        <v>200</v>
      </c>
      <c r="D6" s="35">
        <v>707</v>
      </c>
      <c r="E6" s="35">
        <v>367</v>
      </c>
      <c r="F6" s="35">
        <v>275</v>
      </c>
      <c r="G6" s="35">
        <v>26</v>
      </c>
      <c r="H6" s="35">
        <v>12</v>
      </c>
      <c r="I6" s="34">
        <v>1387</v>
      </c>
      <c r="J6" s="56">
        <v>37155</v>
      </c>
      <c r="K6" s="57">
        <f>+H6*100/J6</f>
        <v>3.2297133629390393E-2</v>
      </c>
    </row>
    <row r="7" spans="1:11" ht="14.4" thickBot="1">
      <c r="A7" s="38" t="s">
        <v>839</v>
      </c>
      <c r="B7" s="26" t="s">
        <v>199</v>
      </c>
      <c r="C7" s="26" t="s">
        <v>198</v>
      </c>
      <c r="D7" s="35">
        <v>780</v>
      </c>
      <c r="E7" s="35">
        <v>323</v>
      </c>
      <c r="F7" s="35">
        <v>197</v>
      </c>
      <c r="G7" s="35">
        <v>4</v>
      </c>
      <c r="H7" s="35">
        <v>12</v>
      </c>
      <c r="I7" s="34">
        <v>1316</v>
      </c>
      <c r="J7" s="56">
        <v>37489</v>
      </c>
      <c r="K7" s="57">
        <f>+H7*100/J7</f>
        <v>3.2009389420896796E-2</v>
      </c>
    </row>
    <row r="8" spans="1:11" ht="14.4" thickBot="1">
      <c r="A8" s="38" t="s">
        <v>839</v>
      </c>
      <c r="B8" s="26" t="s">
        <v>197</v>
      </c>
      <c r="C8" s="26" t="s">
        <v>196</v>
      </c>
      <c r="D8" s="35">
        <v>7</v>
      </c>
      <c r="E8" s="35">
        <v>10</v>
      </c>
      <c r="F8" s="35">
        <v>7</v>
      </c>
      <c r="G8" s="35"/>
      <c r="H8" s="35"/>
      <c r="I8" s="34">
        <v>24</v>
      </c>
      <c r="J8" s="56">
        <v>11223</v>
      </c>
      <c r="K8" s="57">
        <f>+H8*100/J8</f>
        <v>0</v>
      </c>
    </row>
    <row r="9" spans="1:11" ht="14.4" thickBot="1">
      <c r="A9" s="38" t="s">
        <v>839</v>
      </c>
      <c r="B9" s="40" t="s">
        <v>195</v>
      </c>
      <c r="C9" s="40" t="s">
        <v>194</v>
      </c>
      <c r="D9" s="39">
        <v>67</v>
      </c>
      <c r="E9" s="39">
        <v>16</v>
      </c>
      <c r="F9" s="39">
        <v>5</v>
      </c>
      <c r="G9" s="39">
        <v>2</v>
      </c>
      <c r="H9" s="39"/>
      <c r="I9" s="46">
        <v>90</v>
      </c>
      <c r="J9" s="56">
        <v>18261</v>
      </c>
      <c r="K9" s="57">
        <f>+H9*100/J9</f>
        <v>0</v>
      </c>
    </row>
    <row r="10" spans="1:11" ht="14.4" thickBot="1">
      <c r="A10" s="38" t="s">
        <v>839</v>
      </c>
      <c r="B10" s="26" t="s">
        <v>193</v>
      </c>
      <c r="C10" s="26" t="s">
        <v>192</v>
      </c>
      <c r="D10" s="35">
        <v>9</v>
      </c>
      <c r="E10" s="35">
        <v>6</v>
      </c>
      <c r="F10" s="35">
        <v>5</v>
      </c>
      <c r="G10" s="35"/>
      <c r="H10" s="35">
        <v>2</v>
      </c>
      <c r="I10" s="34">
        <v>22</v>
      </c>
      <c r="J10" s="56">
        <v>9520</v>
      </c>
      <c r="K10" s="57">
        <f>+H10*100/J10</f>
        <v>2.100840336134454E-2</v>
      </c>
    </row>
    <row r="11" spans="1:11" ht="14.4" thickBot="1">
      <c r="A11" s="38" t="s">
        <v>839</v>
      </c>
      <c r="B11" s="26" t="s">
        <v>191</v>
      </c>
      <c r="C11" s="26" t="s">
        <v>190</v>
      </c>
      <c r="D11" s="35">
        <v>235</v>
      </c>
      <c r="E11" s="35">
        <v>44</v>
      </c>
      <c r="F11" s="35">
        <v>14</v>
      </c>
      <c r="G11" s="35"/>
      <c r="H11" s="35">
        <v>5</v>
      </c>
      <c r="I11" s="34">
        <v>298</v>
      </c>
      <c r="J11" s="56">
        <v>19018</v>
      </c>
      <c r="K11" s="57">
        <f>+H11*100/J11</f>
        <v>2.6290882322010725E-2</v>
      </c>
    </row>
    <row r="12" spans="1:11" ht="14.4" thickBot="1">
      <c r="A12" s="38" t="s">
        <v>839</v>
      </c>
      <c r="B12" s="26" t="s">
        <v>189</v>
      </c>
      <c r="C12" s="26" t="s">
        <v>188</v>
      </c>
      <c r="D12" s="35">
        <v>36</v>
      </c>
      <c r="E12" s="35">
        <v>16</v>
      </c>
      <c r="F12" s="35">
        <v>23</v>
      </c>
      <c r="G12" s="35">
        <v>8</v>
      </c>
      <c r="H12" s="35"/>
      <c r="I12" s="34">
        <v>83</v>
      </c>
      <c r="J12" s="56">
        <v>16761</v>
      </c>
      <c r="K12" s="57">
        <f>+H12*100/J12</f>
        <v>0</v>
      </c>
    </row>
    <row r="13" spans="1:11" ht="14.4" thickBot="1">
      <c r="A13" s="38" t="s">
        <v>839</v>
      </c>
      <c r="B13" s="26" t="s">
        <v>187</v>
      </c>
      <c r="C13" s="26" t="s">
        <v>186</v>
      </c>
      <c r="D13" s="35">
        <v>57</v>
      </c>
      <c r="E13" s="35">
        <v>58</v>
      </c>
      <c r="F13" s="35">
        <v>8</v>
      </c>
      <c r="G13" s="35">
        <v>5</v>
      </c>
      <c r="H13" s="35">
        <v>3</v>
      </c>
      <c r="I13" s="34">
        <v>131</v>
      </c>
      <c r="J13" s="56">
        <v>18228</v>
      </c>
      <c r="K13" s="57">
        <f t="shared" ref="K13:K76" si="0">+H13*100/J13</f>
        <v>1.6458196181698487E-2</v>
      </c>
    </row>
    <row r="14" spans="1:11" ht="14.4" thickBot="1">
      <c r="A14" s="38" t="s">
        <v>839</v>
      </c>
      <c r="B14" s="26" t="s">
        <v>185</v>
      </c>
      <c r="C14" s="26" t="s">
        <v>184</v>
      </c>
      <c r="D14" s="35">
        <v>11</v>
      </c>
      <c r="E14" s="35">
        <v>36</v>
      </c>
      <c r="F14" s="35">
        <v>22</v>
      </c>
      <c r="G14" s="35">
        <v>3</v>
      </c>
      <c r="H14" s="35"/>
      <c r="I14" s="34">
        <v>72</v>
      </c>
      <c r="J14" s="56">
        <v>12794</v>
      </c>
      <c r="K14" s="57">
        <f t="shared" si="0"/>
        <v>0</v>
      </c>
    </row>
    <row r="15" spans="1:11" ht="14.4" thickBot="1">
      <c r="A15" s="38" t="s">
        <v>839</v>
      </c>
      <c r="B15" s="26" t="s">
        <v>183</v>
      </c>
      <c r="C15" s="26" t="s">
        <v>182</v>
      </c>
      <c r="D15" s="35">
        <v>23</v>
      </c>
      <c r="E15" s="35">
        <v>44</v>
      </c>
      <c r="F15" s="35">
        <v>65</v>
      </c>
      <c r="G15" s="35">
        <v>10</v>
      </c>
      <c r="H15" s="35"/>
      <c r="I15" s="34">
        <v>142</v>
      </c>
      <c r="J15" s="56">
        <v>21935</v>
      </c>
      <c r="K15" s="57">
        <f t="shared" si="0"/>
        <v>0</v>
      </c>
    </row>
    <row r="16" spans="1:11" ht="14.4" thickBot="1">
      <c r="A16" s="38" t="s">
        <v>817</v>
      </c>
      <c r="B16" s="26" t="s">
        <v>796</v>
      </c>
      <c r="C16" s="26" t="s">
        <v>795</v>
      </c>
      <c r="D16" s="35">
        <v>101</v>
      </c>
      <c r="E16" s="35">
        <v>23</v>
      </c>
      <c r="F16" s="35">
        <v>38</v>
      </c>
      <c r="G16" s="35">
        <v>23</v>
      </c>
      <c r="H16" s="35">
        <v>52</v>
      </c>
      <c r="I16" s="34">
        <v>237</v>
      </c>
      <c r="J16" s="54">
        <v>13990</v>
      </c>
      <c r="K16" s="57">
        <f t="shared" si="0"/>
        <v>0.37169406719085063</v>
      </c>
    </row>
    <row r="17" spans="1:11" ht="14.4" thickBot="1">
      <c r="A17" s="38" t="s">
        <v>817</v>
      </c>
      <c r="B17" s="26" t="s">
        <v>794</v>
      </c>
      <c r="C17" s="26" t="s">
        <v>793</v>
      </c>
      <c r="D17" s="35">
        <v>14</v>
      </c>
      <c r="E17" s="35">
        <v>76</v>
      </c>
      <c r="F17" s="35">
        <v>102</v>
      </c>
      <c r="G17" s="35">
        <v>7</v>
      </c>
      <c r="H17" s="35">
        <v>29</v>
      </c>
      <c r="I17" s="34">
        <v>228</v>
      </c>
      <c r="J17" s="54">
        <v>12236</v>
      </c>
      <c r="K17" s="57">
        <f t="shared" si="0"/>
        <v>0.2370055573716901</v>
      </c>
    </row>
    <row r="18" spans="1:11" ht="14.4" thickBot="1">
      <c r="A18" s="38" t="s">
        <v>817</v>
      </c>
      <c r="B18" s="26" t="s">
        <v>792</v>
      </c>
      <c r="C18" s="26" t="s">
        <v>791</v>
      </c>
      <c r="D18" s="35">
        <v>43</v>
      </c>
      <c r="E18" s="35">
        <v>142</v>
      </c>
      <c r="F18" s="35">
        <v>34</v>
      </c>
      <c r="G18" s="35">
        <v>6</v>
      </c>
      <c r="H18" s="35">
        <v>6</v>
      </c>
      <c r="I18" s="34">
        <v>231</v>
      </c>
      <c r="J18" s="54">
        <v>9331</v>
      </c>
      <c r="K18" s="57">
        <f t="shared" si="0"/>
        <v>6.4301789733147569E-2</v>
      </c>
    </row>
    <row r="19" spans="1:11" ht="14.4" thickBot="1">
      <c r="A19" s="38" t="s">
        <v>817</v>
      </c>
      <c r="B19" s="26" t="s">
        <v>790</v>
      </c>
      <c r="C19" s="26" t="s">
        <v>789</v>
      </c>
      <c r="D19" s="35">
        <v>6</v>
      </c>
      <c r="E19" s="35">
        <v>6</v>
      </c>
      <c r="F19" s="35">
        <v>15</v>
      </c>
      <c r="G19" s="35">
        <v>3</v>
      </c>
      <c r="H19" s="35">
        <v>22</v>
      </c>
      <c r="I19" s="34">
        <v>52</v>
      </c>
      <c r="J19" s="54">
        <v>6741</v>
      </c>
      <c r="K19" s="57">
        <f t="shared" si="0"/>
        <v>0.32636107402462544</v>
      </c>
    </row>
    <row r="20" spans="1:11" ht="14.4" thickBot="1">
      <c r="A20" s="38" t="s">
        <v>817</v>
      </c>
      <c r="B20" s="26" t="s">
        <v>788</v>
      </c>
      <c r="C20" s="26" t="s">
        <v>787</v>
      </c>
      <c r="D20" s="35">
        <v>164</v>
      </c>
      <c r="E20" s="35">
        <v>303</v>
      </c>
      <c r="F20" s="35">
        <v>406</v>
      </c>
      <c r="G20" s="35">
        <v>7</v>
      </c>
      <c r="H20" s="35">
        <v>11</v>
      </c>
      <c r="I20" s="34">
        <v>891</v>
      </c>
      <c r="J20" s="54">
        <v>13663</v>
      </c>
      <c r="K20" s="57">
        <f t="shared" si="0"/>
        <v>8.0509404962306963E-2</v>
      </c>
    </row>
    <row r="21" spans="1:11" ht="14.4" thickBot="1">
      <c r="A21" s="38" t="s">
        <v>817</v>
      </c>
      <c r="B21" s="26" t="s">
        <v>786</v>
      </c>
      <c r="C21" s="26" t="s">
        <v>785</v>
      </c>
      <c r="D21" s="35">
        <v>22</v>
      </c>
      <c r="E21" s="35">
        <v>11</v>
      </c>
      <c r="F21" s="35">
        <v>19</v>
      </c>
      <c r="G21" s="35">
        <v>2</v>
      </c>
      <c r="H21" s="35">
        <v>10</v>
      </c>
      <c r="I21" s="34">
        <v>64</v>
      </c>
      <c r="J21" s="54">
        <v>9696</v>
      </c>
      <c r="K21" s="57">
        <f t="shared" si="0"/>
        <v>0.10313531353135313</v>
      </c>
    </row>
    <row r="22" spans="1:11" ht="14.4" thickBot="1">
      <c r="A22" s="38" t="s">
        <v>817</v>
      </c>
      <c r="B22" s="26" t="s">
        <v>784</v>
      </c>
      <c r="C22" s="26" t="s">
        <v>783</v>
      </c>
      <c r="D22" s="35">
        <v>32</v>
      </c>
      <c r="E22" s="35">
        <v>14</v>
      </c>
      <c r="F22" s="35">
        <v>79</v>
      </c>
      <c r="G22" s="35">
        <v>12</v>
      </c>
      <c r="H22" s="35">
        <v>69</v>
      </c>
      <c r="I22" s="34">
        <v>206</v>
      </c>
      <c r="J22" s="54">
        <v>14253</v>
      </c>
      <c r="K22" s="57">
        <f t="shared" si="0"/>
        <v>0.48410860871395495</v>
      </c>
    </row>
    <row r="23" spans="1:11" ht="14.4" thickBot="1">
      <c r="A23" s="38" t="s">
        <v>817</v>
      </c>
      <c r="B23" s="26" t="s">
        <v>782</v>
      </c>
      <c r="C23" s="26" t="s">
        <v>781</v>
      </c>
      <c r="D23" s="35">
        <v>53</v>
      </c>
      <c r="E23" s="35">
        <v>58</v>
      </c>
      <c r="F23" s="35">
        <v>95</v>
      </c>
      <c r="G23" s="35">
        <v>13</v>
      </c>
      <c r="H23" s="35">
        <v>18</v>
      </c>
      <c r="I23" s="34">
        <v>237</v>
      </c>
      <c r="J23" s="54">
        <v>12108</v>
      </c>
      <c r="K23" s="57">
        <f t="shared" si="0"/>
        <v>0.14866204162537167</v>
      </c>
    </row>
    <row r="24" spans="1:11" ht="14.4" thickBot="1">
      <c r="A24" s="38" t="s">
        <v>817</v>
      </c>
      <c r="B24" s="26" t="s">
        <v>780</v>
      </c>
      <c r="C24" s="26" t="s">
        <v>779</v>
      </c>
      <c r="D24" s="35">
        <v>19</v>
      </c>
      <c r="E24" s="35">
        <v>40</v>
      </c>
      <c r="F24" s="35">
        <v>39</v>
      </c>
      <c r="G24" s="35">
        <v>5</v>
      </c>
      <c r="H24" s="35">
        <v>13</v>
      </c>
      <c r="I24" s="34">
        <v>116</v>
      </c>
      <c r="J24" s="54">
        <v>10491</v>
      </c>
      <c r="K24" s="57">
        <f t="shared" si="0"/>
        <v>0.12391573729863693</v>
      </c>
    </row>
    <row r="25" spans="1:11" ht="14.4" thickBot="1">
      <c r="A25" s="38" t="s">
        <v>817</v>
      </c>
      <c r="B25" s="26" t="s">
        <v>778</v>
      </c>
      <c r="C25" s="26" t="s">
        <v>777</v>
      </c>
      <c r="D25" s="35">
        <v>35</v>
      </c>
      <c r="E25" s="35">
        <v>21</v>
      </c>
      <c r="F25" s="35">
        <v>22</v>
      </c>
      <c r="G25" s="35">
        <v>12</v>
      </c>
      <c r="H25" s="35">
        <v>35</v>
      </c>
      <c r="I25" s="34">
        <v>125</v>
      </c>
      <c r="J25" s="54">
        <v>19441</v>
      </c>
      <c r="K25" s="57">
        <f t="shared" si="0"/>
        <v>0.18003189136361297</v>
      </c>
    </row>
    <row r="26" spans="1:11" ht="14.4" thickBot="1">
      <c r="A26" s="38" t="s">
        <v>817</v>
      </c>
      <c r="B26" s="40" t="s">
        <v>776</v>
      </c>
      <c r="C26" s="40" t="s">
        <v>775</v>
      </c>
      <c r="D26" s="39">
        <v>38</v>
      </c>
      <c r="E26" s="39">
        <v>11</v>
      </c>
      <c r="F26" s="39">
        <v>59</v>
      </c>
      <c r="G26" s="39">
        <v>5</v>
      </c>
      <c r="H26" s="39">
        <v>12</v>
      </c>
      <c r="I26" s="46">
        <v>125</v>
      </c>
      <c r="J26" s="54">
        <v>11261</v>
      </c>
      <c r="K26" s="57">
        <f t="shared" si="0"/>
        <v>0.10656247224935618</v>
      </c>
    </row>
    <row r="27" spans="1:11" ht="14.4" thickBot="1">
      <c r="A27" s="38" t="s">
        <v>817</v>
      </c>
      <c r="B27" s="26" t="s">
        <v>774</v>
      </c>
      <c r="C27" s="26" t="s">
        <v>773</v>
      </c>
      <c r="D27" s="35">
        <v>12</v>
      </c>
      <c r="E27" s="35">
        <v>67</v>
      </c>
      <c r="F27" s="35">
        <v>137</v>
      </c>
      <c r="G27" s="35">
        <v>3</v>
      </c>
      <c r="H27" s="35">
        <v>39</v>
      </c>
      <c r="I27" s="34">
        <v>258</v>
      </c>
      <c r="J27" s="54">
        <v>10837</v>
      </c>
      <c r="K27" s="57">
        <f t="shared" si="0"/>
        <v>0.35987819507243701</v>
      </c>
    </row>
    <row r="28" spans="1:11" ht="14.4" thickBot="1">
      <c r="A28" s="38" t="s">
        <v>817</v>
      </c>
      <c r="B28" s="26" t="s">
        <v>772</v>
      </c>
      <c r="C28" s="26" t="s">
        <v>771</v>
      </c>
      <c r="D28" s="35">
        <v>69</v>
      </c>
      <c r="E28" s="35">
        <v>34</v>
      </c>
      <c r="F28" s="35">
        <v>18</v>
      </c>
      <c r="G28" s="35">
        <v>2</v>
      </c>
      <c r="H28" s="35">
        <v>2</v>
      </c>
      <c r="I28" s="34">
        <v>125</v>
      </c>
      <c r="J28" s="54">
        <v>13220</v>
      </c>
      <c r="K28" s="57">
        <f t="shared" si="0"/>
        <v>1.5128593040847202E-2</v>
      </c>
    </row>
    <row r="29" spans="1:11" ht="14.4" thickBot="1">
      <c r="A29" s="38" t="s">
        <v>818</v>
      </c>
      <c r="B29" s="26" t="s">
        <v>764</v>
      </c>
      <c r="C29" s="26" t="s">
        <v>763</v>
      </c>
      <c r="D29" s="35">
        <v>4</v>
      </c>
      <c r="E29" s="35">
        <v>21</v>
      </c>
      <c r="F29" s="35">
        <v>3</v>
      </c>
      <c r="G29" s="35"/>
      <c r="H29" s="35">
        <v>2</v>
      </c>
      <c r="I29" s="34">
        <v>30</v>
      </c>
      <c r="J29" s="54">
        <v>5807</v>
      </c>
      <c r="K29" s="57">
        <f t="shared" si="0"/>
        <v>3.4441191665231616E-2</v>
      </c>
    </row>
    <row r="30" spans="1:11" ht="14.4" thickBot="1">
      <c r="A30" s="38" t="s">
        <v>818</v>
      </c>
      <c r="B30" s="26" t="s">
        <v>762</v>
      </c>
      <c r="C30" s="26" t="s">
        <v>761</v>
      </c>
      <c r="D30" s="35">
        <v>8</v>
      </c>
      <c r="E30" s="35">
        <v>129</v>
      </c>
      <c r="F30" s="35">
        <v>95</v>
      </c>
      <c r="G30" s="35">
        <v>6</v>
      </c>
      <c r="H30" s="35">
        <v>32</v>
      </c>
      <c r="I30" s="34">
        <v>270</v>
      </c>
      <c r="J30" s="54">
        <v>23966</v>
      </c>
      <c r="K30" s="57">
        <f t="shared" si="0"/>
        <v>0.13352249019444212</v>
      </c>
    </row>
    <row r="31" spans="1:11" ht="14.4" thickBot="1">
      <c r="A31" s="38" t="s">
        <v>818</v>
      </c>
      <c r="B31" s="26" t="s">
        <v>760</v>
      </c>
      <c r="C31" s="26" t="s">
        <v>759</v>
      </c>
      <c r="D31" s="35">
        <v>28</v>
      </c>
      <c r="E31" s="35">
        <v>104</v>
      </c>
      <c r="F31" s="35">
        <v>103</v>
      </c>
      <c r="G31" s="35">
        <v>4</v>
      </c>
      <c r="H31" s="35">
        <v>2</v>
      </c>
      <c r="I31" s="34">
        <v>241</v>
      </c>
      <c r="J31" s="54">
        <v>16066</v>
      </c>
      <c r="K31" s="57">
        <f t="shared" si="0"/>
        <v>1.2448649321548612E-2</v>
      </c>
    </row>
    <row r="32" spans="1:11" ht="14.4" thickBot="1">
      <c r="A32" s="38" t="s">
        <v>818</v>
      </c>
      <c r="B32" s="26" t="s">
        <v>758</v>
      </c>
      <c r="C32" s="26" t="s">
        <v>757</v>
      </c>
      <c r="D32" s="35">
        <v>29</v>
      </c>
      <c r="E32" s="35">
        <v>23</v>
      </c>
      <c r="F32" s="35">
        <v>9</v>
      </c>
      <c r="G32" s="35"/>
      <c r="H32" s="35">
        <v>3</v>
      </c>
      <c r="I32" s="34">
        <v>64</v>
      </c>
      <c r="J32" s="54">
        <v>4337</v>
      </c>
      <c r="K32" s="57">
        <f t="shared" si="0"/>
        <v>6.9172238874798245E-2</v>
      </c>
    </row>
    <row r="33" spans="1:11" ht="14.4" thickBot="1">
      <c r="A33" s="38" t="s">
        <v>818</v>
      </c>
      <c r="B33" s="26" t="s">
        <v>756</v>
      </c>
      <c r="C33" s="26" t="s">
        <v>755</v>
      </c>
      <c r="D33" s="35">
        <v>6</v>
      </c>
      <c r="E33" s="35">
        <v>7</v>
      </c>
      <c r="F33" s="35">
        <v>36</v>
      </c>
      <c r="G33" s="35"/>
      <c r="H33" s="35">
        <v>30</v>
      </c>
      <c r="I33" s="34">
        <v>79</v>
      </c>
      <c r="J33" s="54">
        <v>9699</v>
      </c>
      <c r="K33" s="57">
        <f t="shared" si="0"/>
        <v>0.30931023816888337</v>
      </c>
    </row>
    <row r="34" spans="1:11" ht="14.4" thickBot="1">
      <c r="A34" s="38" t="s">
        <v>818</v>
      </c>
      <c r="B34" s="26" t="s">
        <v>754</v>
      </c>
      <c r="C34" s="26" t="s">
        <v>753</v>
      </c>
      <c r="D34" s="35">
        <v>17</v>
      </c>
      <c r="E34" s="35">
        <v>35</v>
      </c>
      <c r="F34" s="35">
        <v>11</v>
      </c>
      <c r="G34" s="35">
        <v>7</v>
      </c>
      <c r="H34" s="35">
        <v>11</v>
      </c>
      <c r="I34" s="34">
        <v>81</v>
      </c>
      <c r="J34" s="54">
        <v>10995</v>
      </c>
      <c r="K34" s="57">
        <f t="shared" si="0"/>
        <v>0.10004547521600728</v>
      </c>
    </row>
    <row r="35" spans="1:11" ht="14.4" thickBot="1">
      <c r="A35" s="38" t="s">
        <v>818</v>
      </c>
      <c r="B35" s="26" t="s">
        <v>752</v>
      </c>
      <c r="C35" s="26" t="s">
        <v>751</v>
      </c>
      <c r="D35" s="35">
        <v>2</v>
      </c>
      <c r="E35" s="35">
        <v>43</v>
      </c>
      <c r="F35" s="35">
        <v>29</v>
      </c>
      <c r="G35" s="35"/>
      <c r="H35" s="35">
        <v>15</v>
      </c>
      <c r="I35" s="34">
        <v>89</v>
      </c>
      <c r="J35" s="54">
        <v>9624</v>
      </c>
      <c r="K35" s="57">
        <f t="shared" si="0"/>
        <v>0.15586034912718205</v>
      </c>
    </row>
    <row r="36" spans="1:11" ht="14.4" thickBot="1">
      <c r="A36" s="38" t="s">
        <v>818</v>
      </c>
      <c r="B36" s="26" t="s">
        <v>750</v>
      </c>
      <c r="C36" s="26" t="s">
        <v>749</v>
      </c>
      <c r="D36" s="35">
        <v>8</v>
      </c>
      <c r="E36" s="35">
        <v>17</v>
      </c>
      <c r="F36" s="35">
        <v>18</v>
      </c>
      <c r="G36" s="35"/>
      <c r="H36" s="35">
        <v>12</v>
      </c>
      <c r="I36" s="34">
        <v>55</v>
      </c>
      <c r="J36" s="54">
        <v>9032</v>
      </c>
      <c r="K36" s="57">
        <f t="shared" si="0"/>
        <v>0.1328609388839681</v>
      </c>
    </row>
    <row r="37" spans="1:11" ht="14.4" thickBot="1">
      <c r="A37" s="38" t="s">
        <v>819</v>
      </c>
      <c r="B37" s="26" t="s">
        <v>744</v>
      </c>
      <c r="C37" s="26" t="s">
        <v>743</v>
      </c>
      <c r="D37" s="35">
        <v>7</v>
      </c>
      <c r="E37" s="35">
        <v>9</v>
      </c>
      <c r="F37" s="35"/>
      <c r="G37" s="35"/>
      <c r="H37" s="35"/>
      <c r="I37" s="34">
        <v>16</v>
      </c>
      <c r="J37" s="54">
        <v>7601</v>
      </c>
      <c r="K37" s="57">
        <f t="shared" si="0"/>
        <v>0</v>
      </c>
    </row>
    <row r="38" spans="1:11" ht="14.4" thickBot="1">
      <c r="A38" s="38" t="s">
        <v>819</v>
      </c>
      <c r="B38" s="40" t="s">
        <v>742</v>
      </c>
      <c r="C38" s="40" t="s">
        <v>741</v>
      </c>
      <c r="D38" s="39">
        <v>5</v>
      </c>
      <c r="E38" s="39">
        <v>24</v>
      </c>
      <c r="F38" s="39">
        <v>26</v>
      </c>
      <c r="G38" s="39"/>
      <c r="H38" s="39">
        <v>2</v>
      </c>
      <c r="I38" s="46">
        <v>57</v>
      </c>
      <c r="J38" s="54">
        <v>14900</v>
      </c>
      <c r="K38" s="57">
        <f t="shared" si="0"/>
        <v>1.3422818791946308E-2</v>
      </c>
    </row>
    <row r="39" spans="1:11" ht="14.4" thickBot="1">
      <c r="A39" s="38" t="s">
        <v>819</v>
      </c>
      <c r="B39" s="26" t="s">
        <v>740</v>
      </c>
      <c r="C39" s="26" t="s">
        <v>739</v>
      </c>
      <c r="D39" s="35">
        <v>71</v>
      </c>
      <c r="E39" s="35">
        <v>69</v>
      </c>
      <c r="F39" s="35">
        <v>19</v>
      </c>
      <c r="G39" s="35">
        <v>4</v>
      </c>
      <c r="H39" s="35">
        <v>13</v>
      </c>
      <c r="I39" s="34">
        <v>176</v>
      </c>
      <c r="J39" s="54">
        <v>16140</v>
      </c>
      <c r="K39" s="57">
        <f t="shared" si="0"/>
        <v>8.0545229244114003E-2</v>
      </c>
    </row>
    <row r="40" spans="1:11" ht="14.4" thickBot="1">
      <c r="A40" s="38" t="s">
        <v>819</v>
      </c>
      <c r="B40" s="26" t="s">
        <v>738</v>
      </c>
      <c r="C40" s="26" t="s">
        <v>737</v>
      </c>
      <c r="D40" s="35">
        <v>16</v>
      </c>
      <c r="E40" s="35">
        <v>19</v>
      </c>
      <c r="F40" s="35">
        <v>39</v>
      </c>
      <c r="G40" s="35">
        <v>6</v>
      </c>
      <c r="H40" s="35">
        <v>2</v>
      </c>
      <c r="I40" s="34">
        <v>82</v>
      </c>
      <c r="J40" s="54">
        <v>9663</v>
      </c>
      <c r="K40" s="57">
        <f t="shared" si="0"/>
        <v>2.0697505950532959E-2</v>
      </c>
    </row>
    <row r="41" spans="1:11" ht="14.4" thickBot="1">
      <c r="A41" s="38" t="s">
        <v>819</v>
      </c>
      <c r="B41" s="26" t="s">
        <v>736</v>
      </c>
      <c r="C41" s="26" t="s">
        <v>735</v>
      </c>
      <c r="D41" s="35">
        <v>2</v>
      </c>
      <c r="E41" s="35">
        <v>4</v>
      </c>
      <c r="F41" s="35">
        <v>29</v>
      </c>
      <c r="G41" s="35">
        <v>2</v>
      </c>
      <c r="H41" s="35"/>
      <c r="I41" s="34">
        <v>37</v>
      </c>
      <c r="J41" s="54">
        <v>8401</v>
      </c>
      <c r="K41" s="57">
        <f t="shared" si="0"/>
        <v>0</v>
      </c>
    </row>
    <row r="42" spans="1:11" ht="14.4" thickBot="1">
      <c r="A42" s="38" t="s">
        <v>819</v>
      </c>
      <c r="B42" s="26" t="s">
        <v>734</v>
      </c>
      <c r="C42" s="26" t="s">
        <v>733</v>
      </c>
      <c r="D42" s="35">
        <v>27</v>
      </c>
      <c r="E42" s="35">
        <v>26</v>
      </c>
      <c r="F42" s="35">
        <v>27</v>
      </c>
      <c r="G42" s="35">
        <v>7</v>
      </c>
      <c r="H42" s="35">
        <v>4</v>
      </c>
      <c r="I42" s="34">
        <v>91</v>
      </c>
      <c r="J42" s="54">
        <v>11797</v>
      </c>
      <c r="K42" s="57">
        <f t="shared" si="0"/>
        <v>3.3906925489531239E-2</v>
      </c>
    </row>
    <row r="43" spans="1:11" ht="14.4" thickBot="1">
      <c r="A43" s="38" t="s">
        <v>819</v>
      </c>
      <c r="B43" s="26" t="s">
        <v>732</v>
      </c>
      <c r="C43" s="26" t="s">
        <v>731</v>
      </c>
      <c r="D43" s="35">
        <v>24</v>
      </c>
      <c r="E43" s="35">
        <v>142</v>
      </c>
      <c r="F43" s="35">
        <v>45</v>
      </c>
      <c r="G43" s="35">
        <v>78</v>
      </c>
      <c r="H43" s="35">
        <v>16</v>
      </c>
      <c r="I43" s="34">
        <v>305</v>
      </c>
      <c r="J43" s="54">
        <v>16098</v>
      </c>
      <c r="K43" s="57">
        <f t="shared" si="0"/>
        <v>9.9391228724065098E-2</v>
      </c>
    </row>
    <row r="44" spans="1:11" ht="14.4" thickBot="1">
      <c r="A44" s="38" t="s">
        <v>819</v>
      </c>
      <c r="B44" s="26" t="s">
        <v>730</v>
      </c>
      <c r="C44" s="26" t="s">
        <v>729</v>
      </c>
      <c r="D44" s="35">
        <v>10</v>
      </c>
      <c r="E44" s="35">
        <v>11</v>
      </c>
      <c r="F44" s="35">
        <v>18</v>
      </c>
      <c r="G44" s="35"/>
      <c r="H44" s="35"/>
      <c r="I44" s="34">
        <v>39</v>
      </c>
      <c r="J44" s="54">
        <v>7197</v>
      </c>
      <c r="K44" s="57">
        <f t="shared" si="0"/>
        <v>0</v>
      </c>
    </row>
    <row r="45" spans="1:11" ht="14.4" thickBot="1">
      <c r="A45" s="38" t="s">
        <v>819</v>
      </c>
      <c r="B45" s="26" t="s">
        <v>728</v>
      </c>
      <c r="C45" s="26" t="s">
        <v>727</v>
      </c>
      <c r="D45" s="35">
        <v>68</v>
      </c>
      <c r="E45" s="35">
        <v>65</v>
      </c>
      <c r="F45" s="35">
        <v>26</v>
      </c>
      <c r="G45" s="35">
        <v>20</v>
      </c>
      <c r="H45" s="35">
        <v>11</v>
      </c>
      <c r="I45" s="34">
        <v>190</v>
      </c>
      <c r="J45" s="54">
        <v>12997</v>
      </c>
      <c r="K45" s="57">
        <f t="shared" si="0"/>
        <v>8.4634915749788417E-2</v>
      </c>
    </row>
    <row r="46" spans="1:11" ht="14.4" thickBot="1">
      <c r="A46" s="38" t="s">
        <v>819</v>
      </c>
      <c r="B46" s="26" t="s">
        <v>726</v>
      </c>
      <c r="C46" s="26" t="s">
        <v>725</v>
      </c>
      <c r="D46" s="35">
        <v>14</v>
      </c>
      <c r="E46" s="35">
        <v>22</v>
      </c>
      <c r="F46" s="35">
        <v>18</v>
      </c>
      <c r="G46" s="35">
        <v>6</v>
      </c>
      <c r="H46" s="35">
        <v>2</v>
      </c>
      <c r="I46" s="34">
        <v>62</v>
      </c>
      <c r="J46" s="54">
        <v>9407</v>
      </c>
      <c r="K46" s="57">
        <f t="shared" si="0"/>
        <v>2.1260763261401083E-2</v>
      </c>
    </row>
    <row r="47" spans="1:11" ht="14.4" thickBot="1">
      <c r="A47" s="38" t="s">
        <v>819</v>
      </c>
      <c r="B47" s="26" t="s">
        <v>724</v>
      </c>
      <c r="C47" s="26" t="s">
        <v>723</v>
      </c>
      <c r="D47" s="35">
        <v>18</v>
      </c>
      <c r="E47" s="35">
        <v>45</v>
      </c>
      <c r="F47" s="35">
        <v>34</v>
      </c>
      <c r="G47" s="35">
        <v>4</v>
      </c>
      <c r="H47" s="35">
        <v>3</v>
      </c>
      <c r="I47" s="34">
        <v>104</v>
      </c>
      <c r="J47" s="54">
        <v>17165</v>
      </c>
      <c r="K47" s="57">
        <f t="shared" si="0"/>
        <v>1.747742499271774E-2</v>
      </c>
    </row>
    <row r="48" spans="1:11" ht="14.4" thickBot="1">
      <c r="A48" s="38" t="s">
        <v>819</v>
      </c>
      <c r="B48" s="26" t="s">
        <v>722</v>
      </c>
      <c r="C48" s="26" t="s">
        <v>721</v>
      </c>
      <c r="D48" s="35">
        <v>73</v>
      </c>
      <c r="E48" s="35">
        <v>96</v>
      </c>
      <c r="F48" s="35">
        <v>57</v>
      </c>
      <c r="G48" s="35">
        <v>82</v>
      </c>
      <c r="H48" s="35">
        <v>2</v>
      </c>
      <c r="I48" s="34">
        <v>310</v>
      </c>
      <c r="J48" s="54">
        <v>18308</v>
      </c>
      <c r="K48" s="57">
        <f t="shared" si="0"/>
        <v>1.0924186148131964E-2</v>
      </c>
    </row>
    <row r="49" spans="1:11" ht="14.4" thickBot="1">
      <c r="A49" s="38" t="s">
        <v>819</v>
      </c>
      <c r="B49" s="26" t="s">
        <v>720</v>
      </c>
      <c r="C49" s="26" t="s">
        <v>719</v>
      </c>
      <c r="D49" s="35">
        <v>14</v>
      </c>
      <c r="E49" s="35">
        <v>27</v>
      </c>
      <c r="F49" s="35">
        <v>1</v>
      </c>
      <c r="G49" s="35"/>
      <c r="H49" s="35"/>
      <c r="I49" s="34">
        <v>42</v>
      </c>
      <c r="J49" s="54">
        <v>10471</v>
      </c>
      <c r="K49" s="57">
        <f t="shared" si="0"/>
        <v>0</v>
      </c>
    </row>
    <row r="50" spans="1:11" ht="14.4" thickBot="1">
      <c r="A50" s="38" t="s">
        <v>819</v>
      </c>
      <c r="B50" s="26" t="s">
        <v>718</v>
      </c>
      <c r="C50" s="26" t="s">
        <v>717</v>
      </c>
      <c r="D50" s="35">
        <v>71</v>
      </c>
      <c r="E50" s="35">
        <v>225</v>
      </c>
      <c r="F50" s="35">
        <v>52</v>
      </c>
      <c r="G50" s="35">
        <v>2</v>
      </c>
      <c r="H50" s="35">
        <v>4</v>
      </c>
      <c r="I50" s="34">
        <v>354</v>
      </c>
      <c r="J50" s="54">
        <v>30075</v>
      </c>
      <c r="K50" s="57">
        <f t="shared" si="0"/>
        <v>1.3300083125519535E-2</v>
      </c>
    </row>
    <row r="51" spans="1:11" ht="14.4" thickBot="1">
      <c r="A51" s="38" t="s">
        <v>819</v>
      </c>
      <c r="B51" s="26" t="s">
        <v>716</v>
      </c>
      <c r="C51" s="26" t="s">
        <v>715</v>
      </c>
      <c r="D51" s="35">
        <v>14</v>
      </c>
      <c r="E51" s="35">
        <v>29</v>
      </c>
      <c r="F51" s="35">
        <v>117</v>
      </c>
      <c r="G51" s="35">
        <v>17</v>
      </c>
      <c r="H51" s="35"/>
      <c r="I51" s="34">
        <v>177</v>
      </c>
      <c r="J51" s="54">
        <v>15471</v>
      </c>
      <c r="K51" s="57">
        <f t="shared" si="0"/>
        <v>0</v>
      </c>
    </row>
    <row r="52" spans="1:11" ht="14.4" thickBot="1">
      <c r="A52" s="38" t="s">
        <v>819</v>
      </c>
      <c r="B52" s="26" t="s">
        <v>714</v>
      </c>
      <c r="C52" s="26" t="s">
        <v>713</v>
      </c>
      <c r="D52" s="35">
        <v>65</v>
      </c>
      <c r="E52" s="35">
        <v>59</v>
      </c>
      <c r="F52" s="35">
        <v>22</v>
      </c>
      <c r="G52" s="35">
        <v>9</v>
      </c>
      <c r="H52" s="35">
        <v>2</v>
      </c>
      <c r="I52" s="34">
        <v>157</v>
      </c>
      <c r="J52" s="54">
        <v>17033</v>
      </c>
      <c r="K52" s="57">
        <f t="shared" si="0"/>
        <v>1.1741912757588211E-2</v>
      </c>
    </row>
    <row r="53" spans="1:11" ht="14.4" thickBot="1">
      <c r="A53" s="38" t="s">
        <v>819</v>
      </c>
      <c r="B53" s="26" t="s">
        <v>712</v>
      </c>
      <c r="C53" s="26" t="s">
        <v>711</v>
      </c>
      <c r="D53" s="35">
        <v>11</v>
      </c>
      <c r="E53" s="35">
        <v>51</v>
      </c>
      <c r="F53" s="35">
        <v>18</v>
      </c>
      <c r="G53" s="35">
        <v>5</v>
      </c>
      <c r="H53" s="35">
        <v>3</v>
      </c>
      <c r="I53" s="34">
        <v>88</v>
      </c>
      <c r="J53" s="54">
        <v>7868</v>
      </c>
      <c r="K53" s="57">
        <f t="shared" si="0"/>
        <v>3.8129130655821047E-2</v>
      </c>
    </row>
    <row r="54" spans="1:11" ht="14.4" thickBot="1">
      <c r="A54" s="38" t="s">
        <v>819</v>
      </c>
      <c r="B54" s="26" t="s">
        <v>710</v>
      </c>
      <c r="C54" s="26" t="s">
        <v>709</v>
      </c>
      <c r="D54" s="35">
        <v>3</v>
      </c>
      <c r="E54" s="35">
        <v>75</v>
      </c>
      <c r="F54" s="35">
        <v>59</v>
      </c>
      <c r="G54" s="35">
        <v>9</v>
      </c>
      <c r="H54" s="35">
        <v>5</v>
      </c>
      <c r="I54" s="34">
        <v>151</v>
      </c>
      <c r="J54" s="54">
        <v>25285</v>
      </c>
      <c r="K54" s="57">
        <f t="shared" si="0"/>
        <v>1.9774569903104607E-2</v>
      </c>
    </row>
    <row r="55" spans="1:11" ht="14.4" thickBot="1">
      <c r="A55" s="38" t="s">
        <v>819</v>
      </c>
      <c r="B55" s="26" t="s">
        <v>708</v>
      </c>
      <c r="C55" s="26" t="s">
        <v>707</v>
      </c>
      <c r="D55" s="35">
        <v>40</v>
      </c>
      <c r="E55" s="35">
        <v>65</v>
      </c>
      <c r="F55" s="35">
        <v>38</v>
      </c>
      <c r="G55" s="35">
        <v>1</v>
      </c>
      <c r="H55" s="35">
        <v>1</v>
      </c>
      <c r="I55" s="34">
        <v>145</v>
      </c>
      <c r="J55" s="54">
        <v>14966</v>
      </c>
      <c r="K55" s="57">
        <f t="shared" si="0"/>
        <v>6.681812107443539E-3</v>
      </c>
    </row>
    <row r="56" spans="1:11" ht="14.4" thickBot="1">
      <c r="A56" s="38" t="s">
        <v>819</v>
      </c>
      <c r="B56" s="26" t="s">
        <v>706</v>
      </c>
      <c r="C56" s="26" t="s">
        <v>705</v>
      </c>
      <c r="D56" s="35">
        <v>40</v>
      </c>
      <c r="E56" s="35">
        <v>52</v>
      </c>
      <c r="F56" s="35">
        <v>42</v>
      </c>
      <c r="G56" s="35"/>
      <c r="H56" s="35"/>
      <c r="I56" s="34">
        <v>134</v>
      </c>
      <c r="J56" s="54">
        <v>12471</v>
      </c>
      <c r="K56" s="57">
        <f t="shared" si="0"/>
        <v>0</v>
      </c>
    </row>
    <row r="57" spans="1:11" ht="14.4" thickBot="1">
      <c r="A57" s="38" t="s">
        <v>819</v>
      </c>
      <c r="B57" s="26" t="s">
        <v>704</v>
      </c>
      <c r="C57" s="26" t="s">
        <v>703</v>
      </c>
      <c r="D57" s="35">
        <v>24</v>
      </c>
      <c r="E57" s="35">
        <v>100</v>
      </c>
      <c r="F57" s="35">
        <v>31</v>
      </c>
      <c r="G57" s="35">
        <v>31</v>
      </c>
      <c r="H57" s="35">
        <v>15</v>
      </c>
      <c r="I57" s="34">
        <v>201</v>
      </c>
      <c r="J57" s="54">
        <v>20218</v>
      </c>
      <c r="K57" s="57">
        <f t="shared" si="0"/>
        <v>7.4191314670095959E-2</v>
      </c>
    </row>
    <row r="58" spans="1:11" ht="14.4" thickBot="1">
      <c r="A58" s="38" t="s">
        <v>819</v>
      </c>
      <c r="B58" s="26" t="s">
        <v>702</v>
      </c>
      <c r="C58" s="26" t="s">
        <v>701</v>
      </c>
      <c r="D58" s="35">
        <v>6</v>
      </c>
      <c r="E58" s="35">
        <v>9</v>
      </c>
      <c r="F58" s="35">
        <v>25</v>
      </c>
      <c r="G58" s="35">
        <v>4</v>
      </c>
      <c r="H58" s="35">
        <v>3</v>
      </c>
      <c r="I58" s="34">
        <v>47</v>
      </c>
      <c r="J58" s="54">
        <v>10112</v>
      </c>
      <c r="K58" s="57">
        <f t="shared" si="0"/>
        <v>2.966772151898734E-2</v>
      </c>
    </row>
    <row r="59" spans="1:11" ht="14.4" thickBot="1">
      <c r="A59" s="38" t="s">
        <v>819</v>
      </c>
      <c r="B59" s="26" t="s">
        <v>700</v>
      </c>
      <c r="C59" s="26" t="s">
        <v>699</v>
      </c>
      <c r="D59" s="35">
        <v>27</v>
      </c>
      <c r="E59" s="35">
        <v>24</v>
      </c>
      <c r="F59" s="35">
        <v>13</v>
      </c>
      <c r="G59" s="35">
        <v>3</v>
      </c>
      <c r="H59" s="35">
        <v>6</v>
      </c>
      <c r="I59" s="34">
        <v>73</v>
      </c>
      <c r="J59" s="54">
        <v>17139</v>
      </c>
      <c r="K59" s="57">
        <f t="shared" si="0"/>
        <v>3.5007876772273759E-2</v>
      </c>
    </row>
    <row r="60" spans="1:11" ht="14.4" thickBot="1">
      <c r="A60" s="38" t="s">
        <v>819</v>
      </c>
      <c r="B60" s="26" t="s">
        <v>698</v>
      </c>
      <c r="C60" s="26" t="s">
        <v>697</v>
      </c>
      <c r="D60" s="35">
        <v>13</v>
      </c>
      <c r="E60" s="35">
        <v>116</v>
      </c>
      <c r="F60" s="35">
        <v>25</v>
      </c>
      <c r="G60" s="35">
        <v>4</v>
      </c>
      <c r="H60" s="35">
        <v>11</v>
      </c>
      <c r="I60" s="34">
        <v>169</v>
      </c>
      <c r="J60" s="54">
        <v>13566</v>
      </c>
      <c r="K60" s="57">
        <f t="shared" si="0"/>
        <v>8.1085065605189438E-2</v>
      </c>
    </row>
    <row r="61" spans="1:11" ht="14.4" thickBot="1">
      <c r="A61" s="38" t="s">
        <v>819</v>
      </c>
      <c r="B61" s="26" t="s">
        <v>696</v>
      </c>
      <c r="C61" s="26" t="s">
        <v>695</v>
      </c>
      <c r="D61" s="35">
        <v>108</v>
      </c>
      <c r="E61" s="35">
        <v>14</v>
      </c>
      <c r="F61" s="35">
        <v>3</v>
      </c>
      <c r="G61" s="35"/>
      <c r="H61" s="35"/>
      <c r="I61" s="34">
        <v>125</v>
      </c>
      <c r="J61" s="54">
        <v>18001</v>
      </c>
      <c r="K61" s="57">
        <f t="shared" si="0"/>
        <v>0</v>
      </c>
    </row>
    <row r="62" spans="1:11" ht="14.4" thickBot="1">
      <c r="A62" s="38" t="s">
        <v>819</v>
      </c>
      <c r="B62" s="26" t="s">
        <v>694</v>
      </c>
      <c r="C62" s="26" t="s">
        <v>693</v>
      </c>
      <c r="D62" s="35">
        <v>17</v>
      </c>
      <c r="E62" s="35">
        <v>106</v>
      </c>
      <c r="F62" s="35">
        <v>73</v>
      </c>
      <c r="G62" s="35">
        <v>2</v>
      </c>
      <c r="H62" s="35">
        <v>6</v>
      </c>
      <c r="I62" s="34">
        <v>204</v>
      </c>
      <c r="J62" s="54">
        <v>18557</v>
      </c>
      <c r="K62" s="57">
        <f t="shared" si="0"/>
        <v>3.2332812415799966E-2</v>
      </c>
    </row>
    <row r="63" spans="1:11" ht="14.4" thickBot="1">
      <c r="A63" s="38" t="s">
        <v>819</v>
      </c>
      <c r="B63" s="26" t="s">
        <v>692</v>
      </c>
      <c r="C63" s="26" t="s">
        <v>691</v>
      </c>
      <c r="D63" s="35">
        <v>24</v>
      </c>
      <c r="E63" s="35">
        <v>30</v>
      </c>
      <c r="F63" s="35">
        <v>104</v>
      </c>
      <c r="G63" s="35"/>
      <c r="H63" s="35">
        <v>1</v>
      </c>
      <c r="I63" s="34">
        <v>159</v>
      </c>
      <c r="J63" s="54">
        <v>14333</v>
      </c>
      <c r="K63" s="57">
        <f t="shared" si="0"/>
        <v>6.9769064396846435E-3</v>
      </c>
    </row>
    <row r="64" spans="1:11" ht="14.4" thickBot="1">
      <c r="A64" s="38" t="s">
        <v>819</v>
      </c>
      <c r="B64" s="26" t="s">
        <v>690</v>
      </c>
      <c r="C64" s="26" t="s">
        <v>476</v>
      </c>
      <c r="D64" s="35">
        <v>26</v>
      </c>
      <c r="E64" s="35">
        <v>31</v>
      </c>
      <c r="F64" s="35">
        <v>52</v>
      </c>
      <c r="G64" s="35">
        <v>21</v>
      </c>
      <c r="H64" s="35">
        <v>1</v>
      </c>
      <c r="I64" s="34">
        <v>131</v>
      </c>
      <c r="J64" s="54">
        <v>20588</v>
      </c>
      <c r="K64" s="57">
        <f t="shared" si="0"/>
        <v>4.8571983679813486E-3</v>
      </c>
    </row>
    <row r="65" spans="1:11" ht="14.4" thickBot="1">
      <c r="A65" s="38" t="s">
        <v>820</v>
      </c>
      <c r="B65" s="26" t="s">
        <v>683</v>
      </c>
      <c r="C65" s="26" t="s">
        <v>682</v>
      </c>
      <c r="D65" s="35">
        <v>78</v>
      </c>
      <c r="E65" s="35">
        <v>34</v>
      </c>
      <c r="F65" s="35">
        <v>12</v>
      </c>
      <c r="G65" s="35">
        <v>2</v>
      </c>
      <c r="H65" s="35">
        <v>96</v>
      </c>
      <c r="I65" s="34">
        <v>222</v>
      </c>
      <c r="J65" s="54">
        <v>15899</v>
      </c>
      <c r="K65" s="57">
        <f t="shared" si="0"/>
        <v>0.60381156047550155</v>
      </c>
    </row>
    <row r="66" spans="1:11" ht="14.4" thickBot="1">
      <c r="A66" s="38" t="s">
        <v>820</v>
      </c>
      <c r="B66" s="26" t="s">
        <v>681</v>
      </c>
      <c r="C66" s="26" t="s">
        <v>680</v>
      </c>
      <c r="D66" s="35">
        <v>105</v>
      </c>
      <c r="E66" s="35">
        <v>37</v>
      </c>
      <c r="F66" s="35">
        <v>91</v>
      </c>
      <c r="G66" s="35">
        <v>18</v>
      </c>
      <c r="H66" s="35">
        <v>41</v>
      </c>
      <c r="I66" s="34">
        <v>292</v>
      </c>
      <c r="J66" s="54">
        <v>13801</v>
      </c>
      <c r="K66" s="57">
        <f t="shared" si="0"/>
        <v>0.29707992174480108</v>
      </c>
    </row>
    <row r="67" spans="1:11" ht="14.4" thickBot="1">
      <c r="A67" s="38" t="s">
        <v>820</v>
      </c>
      <c r="B67" s="26" t="s">
        <v>679</v>
      </c>
      <c r="C67" s="26" t="s">
        <v>678</v>
      </c>
      <c r="D67" s="35">
        <v>104</v>
      </c>
      <c r="E67" s="35">
        <v>114</v>
      </c>
      <c r="F67" s="35">
        <v>86</v>
      </c>
      <c r="G67" s="35">
        <v>1</v>
      </c>
      <c r="H67" s="35">
        <v>9</v>
      </c>
      <c r="I67" s="34">
        <v>314</v>
      </c>
      <c r="J67" s="54">
        <v>13586</v>
      </c>
      <c r="K67" s="57">
        <f t="shared" si="0"/>
        <v>6.6244663624319147E-2</v>
      </c>
    </row>
    <row r="68" spans="1:11" ht="14.4" thickBot="1">
      <c r="A68" s="38" t="s">
        <v>820</v>
      </c>
      <c r="B68" s="26" t="s">
        <v>677</v>
      </c>
      <c r="C68" s="26" t="s">
        <v>676</v>
      </c>
      <c r="D68" s="35">
        <v>6</v>
      </c>
      <c r="E68" s="35">
        <v>39</v>
      </c>
      <c r="F68" s="35">
        <v>25</v>
      </c>
      <c r="G68" s="35"/>
      <c r="H68" s="35">
        <v>5</v>
      </c>
      <c r="I68" s="34">
        <v>75</v>
      </c>
      <c r="J68" s="54">
        <v>12581</v>
      </c>
      <c r="K68" s="57">
        <f t="shared" si="0"/>
        <v>3.9742468802161993E-2</v>
      </c>
    </row>
    <row r="69" spans="1:11" ht="14.4" thickBot="1">
      <c r="A69" s="38" t="s">
        <v>820</v>
      </c>
      <c r="B69" s="26" t="s">
        <v>675</v>
      </c>
      <c r="C69" s="26" t="s">
        <v>674</v>
      </c>
      <c r="D69" s="35">
        <v>123</v>
      </c>
      <c r="E69" s="35">
        <v>109</v>
      </c>
      <c r="F69" s="35">
        <v>65</v>
      </c>
      <c r="G69" s="35">
        <v>1</v>
      </c>
      <c r="H69" s="35">
        <v>12</v>
      </c>
      <c r="I69" s="34">
        <v>310</v>
      </c>
      <c r="J69" s="54">
        <v>13734</v>
      </c>
      <c r="K69" s="57">
        <f t="shared" si="0"/>
        <v>8.737439930100481E-2</v>
      </c>
    </row>
    <row r="70" spans="1:11" ht="14.4" thickBot="1">
      <c r="A70" s="38" t="s">
        <v>820</v>
      </c>
      <c r="B70" s="26" t="s">
        <v>673</v>
      </c>
      <c r="C70" s="26" t="s">
        <v>672</v>
      </c>
      <c r="D70" s="35">
        <v>54</v>
      </c>
      <c r="E70" s="35">
        <v>57</v>
      </c>
      <c r="F70" s="35">
        <v>43</v>
      </c>
      <c r="G70" s="35"/>
      <c r="H70" s="35">
        <v>4</v>
      </c>
      <c r="I70" s="34">
        <v>158</v>
      </c>
      <c r="J70" s="54">
        <v>18887</v>
      </c>
      <c r="K70" s="57">
        <f t="shared" si="0"/>
        <v>2.1178588447080003E-2</v>
      </c>
    </row>
    <row r="71" spans="1:11" ht="14.4" thickBot="1">
      <c r="A71" s="38" t="s">
        <v>820</v>
      </c>
      <c r="B71" s="26" t="s">
        <v>671</v>
      </c>
      <c r="C71" s="26" t="s">
        <v>670</v>
      </c>
      <c r="D71" s="35">
        <v>103</v>
      </c>
      <c r="E71" s="35">
        <v>45</v>
      </c>
      <c r="F71" s="35">
        <v>76</v>
      </c>
      <c r="G71" s="35">
        <v>14</v>
      </c>
      <c r="H71" s="35">
        <v>23</v>
      </c>
      <c r="I71" s="34">
        <v>261</v>
      </c>
      <c r="J71" s="54">
        <v>14576</v>
      </c>
      <c r="K71" s="57">
        <f t="shared" si="0"/>
        <v>0.15779363336992316</v>
      </c>
    </row>
    <row r="72" spans="1:11" ht="14.4" thickBot="1">
      <c r="A72" s="38" t="s">
        <v>820</v>
      </c>
      <c r="B72" s="33" t="s">
        <v>669</v>
      </c>
      <c r="C72" s="33" t="s">
        <v>668</v>
      </c>
      <c r="D72" s="32">
        <v>44</v>
      </c>
      <c r="E72" s="32">
        <v>36</v>
      </c>
      <c r="F72" s="32">
        <v>15</v>
      </c>
      <c r="G72" s="32"/>
      <c r="H72" s="32">
        <v>20</v>
      </c>
      <c r="I72" s="31">
        <v>115</v>
      </c>
      <c r="J72" s="54">
        <v>16224</v>
      </c>
      <c r="K72" s="57">
        <f t="shared" si="0"/>
        <v>0.1232741617357002</v>
      </c>
    </row>
    <row r="73" spans="1:11" ht="14.4" thickBot="1">
      <c r="A73" s="38" t="s">
        <v>835</v>
      </c>
      <c r="B73" s="26" t="s">
        <v>266</v>
      </c>
      <c r="C73" s="26" t="s">
        <v>265</v>
      </c>
      <c r="D73" s="35">
        <v>8</v>
      </c>
      <c r="E73" s="35">
        <v>82</v>
      </c>
      <c r="F73" s="35">
        <v>3</v>
      </c>
      <c r="G73" s="35">
        <v>2</v>
      </c>
      <c r="H73" s="35">
        <v>10</v>
      </c>
      <c r="I73" s="34">
        <v>105</v>
      </c>
      <c r="J73" s="54">
        <v>28470</v>
      </c>
      <c r="K73" s="57">
        <f t="shared" si="0"/>
        <v>3.5124692658939236E-2</v>
      </c>
    </row>
    <row r="74" spans="1:11" ht="14.4" thickBot="1">
      <c r="A74" s="38" t="s">
        <v>835</v>
      </c>
      <c r="B74" s="26" t="s">
        <v>264</v>
      </c>
      <c r="C74" s="26" t="s">
        <v>263</v>
      </c>
      <c r="D74" s="35">
        <v>6</v>
      </c>
      <c r="E74" s="35">
        <v>93</v>
      </c>
      <c r="F74" s="35">
        <v>165</v>
      </c>
      <c r="G74" s="35">
        <v>16</v>
      </c>
      <c r="H74" s="35">
        <v>29</v>
      </c>
      <c r="I74" s="34">
        <v>309</v>
      </c>
      <c r="J74" s="54">
        <v>19024</v>
      </c>
      <c r="K74" s="57">
        <f t="shared" si="0"/>
        <v>0.1524390243902439</v>
      </c>
    </row>
    <row r="75" spans="1:11" ht="14.4" thickBot="1">
      <c r="A75" s="38" t="s">
        <v>835</v>
      </c>
      <c r="B75" s="26" t="s">
        <v>262</v>
      </c>
      <c r="C75" s="26" t="s">
        <v>261</v>
      </c>
      <c r="D75" s="35">
        <v>3</v>
      </c>
      <c r="E75" s="35">
        <v>44</v>
      </c>
      <c r="F75" s="35">
        <v>31</v>
      </c>
      <c r="G75" s="35">
        <v>3</v>
      </c>
      <c r="H75" s="35">
        <v>24</v>
      </c>
      <c r="I75" s="34">
        <v>105</v>
      </c>
      <c r="J75" s="54">
        <v>13104</v>
      </c>
      <c r="K75" s="57">
        <f t="shared" si="0"/>
        <v>0.18315018315018314</v>
      </c>
    </row>
    <row r="76" spans="1:11" ht="14.4" thickBot="1">
      <c r="A76" s="38" t="s">
        <v>835</v>
      </c>
      <c r="B76" s="26" t="s">
        <v>260</v>
      </c>
      <c r="C76" s="26" t="s">
        <v>259</v>
      </c>
      <c r="D76" s="35"/>
      <c r="E76" s="35">
        <v>7</v>
      </c>
      <c r="F76" s="35">
        <v>5</v>
      </c>
      <c r="G76" s="35">
        <v>4</v>
      </c>
      <c r="H76" s="35">
        <v>13</v>
      </c>
      <c r="I76" s="34">
        <v>29</v>
      </c>
      <c r="J76" s="54">
        <v>8906</v>
      </c>
      <c r="K76" s="57">
        <f t="shared" si="0"/>
        <v>0.14596900965641141</v>
      </c>
    </row>
    <row r="77" spans="1:11" ht="14.4" thickBot="1">
      <c r="A77" s="38" t="s">
        <v>835</v>
      </c>
      <c r="B77" s="26" t="s">
        <v>258</v>
      </c>
      <c r="C77" s="26" t="s">
        <v>257</v>
      </c>
      <c r="D77" s="35">
        <v>35</v>
      </c>
      <c r="E77" s="35">
        <v>65</v>
      </c>
      <c r="F77" s="35">
        <v>98</v>
      </c>
      <c r="G77" s="35">
        <v>8</v>
      </c>
      <c r="H77" s="35">
        <v>12</v>
      </c>
      <c r="I77" s="34">
        <v>218</v>
      </c>
      <c r="J77" s="54">
        <v>18978</v>
      </c>
      <c r="K77" s="57">
        <f t="shared" ref="K77:K140" si="1">+H77*100/J77</f>
        <v>6.3231109705975341E-2</v>
      </c>
    </row>
    <row r="78" spans="1:11" ht="14.4" thickBot="1">
      <c r="A78" s="38" t="s">
        <v>835</v>
      </c>
      <c r="B78" s="26" t="s">
        <v>256</v>
      </c>
      <c r="C78" s="26" t="s">
        <v>255</v>
      </c>
      <c r="D78" s="35">
        <v>1</v>
      </c>
      <c r="E78" s="35">
        <v>32</v>
      </c>
      <c r="F78" s="35">
        <v>59</v>
      </c>
      <c r="G78" s="35">
        <v>11</v>
      </c>
      <c r="H78" s="35">
        <v>97</v>
      </c>
      <c r="I78" s="34">
        <v>200</v>
      </c>
      <c r="J78" s="54">
        <v>17594</v>
      </c>
      <c r="K78" s="57">
        <f t="shared" si="1"/>
        <v>0.55132431510742297</v>
      </c>
    </row>
    <row r="79" spans="1:11" ht="14.4" thickBot="1">
      <c r="A79" s="38" t="s">
        <v>835</v>
      </c>
      <c r="B79" s="26" t="s">
        <v>254</v>
      </c>
      <c r="C79" s="26" t="s">
        <v>253</v>
      </c>
      <c r="D79" s="35">
        <v>9</v>
      </c>
      <c r="E79" s="35">
        <v>151</v>
      </c>
      <c r="F79" s="35">
        <v>123</v>
      </c>
      <c r="G79" s="35"/>
      <c r="H79" s="35">
        <v>33</v>
      </c>
      <c r="I79" s="34">
        <v>316</v>
      </c>
      <c r="J79" s="54">
        <v>22184</v>
      </c>
      <c r="K79" s="57">
        <f t="shared" si="1"/>
        <v>0.14875586007933647</v>
      </c>
    </row>
    <row r="80" spans="1:11" ht="14.4" thickBot="1">
      <c r="A80" s="38" t="s">
        <v>835</v>
      </c>
      <c r="B80" s="26" t="s">
        <v>252</v>
      </c>
      <c r="C80" s="26" t="s">
        <v>251</v>
      </c>
      <c r="D80" s="35">
        <v>1</v>
      </c>
      <c r="E80" s="35">
        <v>250</v>
      </c>
      <c r="F80" s="35">
        <v>106</v>
      </c>
      <c r="G80" s="35">
        <v>1</v>
      </c>
      <c r="H80" s="35">
        <v>25</v>
      </c>
      <c r="I80" s="34">
        <v>383</v>
      </c>
      <c r="J80" s="54">
        <v>18443</v>
      </c>
      <c r="K80" s="57">
        <f t="shared" si="1"/>
        <v>0.13555278425418857</v>
      </c>
    </row>
    <row r="81" spans="1:11" ht="14.4" thickBot="1">
      <c r="A81" s="38" t="s">
        <v>835</v>
      </c>
      <c r="B81" s="26" t="s">
        <v>250</v>
      </c>
      <c r="C81" s="26" t="s">
        <v>249</v>
      </c>
      <c r="D81" s="35">
        <v>24</v>
      </c>
      <c r="E81" s="35">
        <v>152</v>
      </c>
      <c r="F81" s="35">
        <v>74</v>
      </c>
      <c r="G81" s="35">
        <v>1</v>
      </c>
      <c r="H81" s="35">
        <v>16</v>
      </c>
      <c r="I81" s="34">
        <v>267</v>
      </c>
      <c r="J81" s="54">
        <v>17693</v>
      </c>
      <c r="K81" s="57">
        <f t="shared" si="1"/>
        <v>9.0431243994800209E-2</v>
      </c>
    </row>
    <row r="82" spans="1:11" ht="14.4" thickBot="1">
      <c r="A82" s="38" t="s">
        <v>835</v>
      </c>
      <c r="B82" s="26" t="s">
        <v>248</v>
      </c>
      <c r="C82" s="26" t="s">
        <v>247</v>
      </c>
      <c r="D82" s="39">
        <v>2</v>
      </c>
      <c r="E82" s="39">
        <v>48</v>
      </c>
      <c r="F82" s="39">
        <v>39</v>
      </c>
      <c r="G82" s="39">
        <v>4</v>
      </c>
      <c r="H82" s="39">
        <v>13</v>
      </c>
      <c r="I82" s="46">
        <v>106</v>
      </c>
      <c r="J82" s="54">
        <v>14126</v>
      </c>
      <c r="K82" s="57">
        <f t="shared" si="1"/>
        <v>9.2028882910944354E-2</v>
      </c>
    </row>
    <row r="83" spans="1:11" ht="14.4" thickBot="1">
      <c r="A83" s="38" t="s">
        <v>835</v>
      </c>
      <c r="B83" s="26" t="s">
        <v>246</v>
      </c>
      <c r="C83" s="44" t="s">
        <v>245</v>
      </c>
      <c r="D83" s="45">
        <v>4</v>
      </c>
      <c r="E83" s="37">
        <v>207</v>
      </c>
      <c r="F83" s="37">
        <v>52</v>
      </c>
      <c r="G83" s="37">
        <v>5</v>
      </c>
      <c r="H83" s="37">
        <v>7</v>
      </c>
      <c r="I83" s="36">
        <v>275</v>
      </c>
      <c r="J83" s="54">
        <v>17159</v>
      </c>
      <c r="K83" s="57">
        <f t="shared" si="1"/>
        <v>4.0794918118771492E-2</v>
      </c>
    </row>
    <row r="84" spans="1:11" ht="14.4" thickBot="1">
      <c r="A84" s="38" t="s">
        <v>835</v>
      </c>
      <c r="B84" s="26" t="s">
        <v>244</v>
      </c>
      <c r="C84" s="44" t="s">
        <v>243</v>
      </c>
      <c r="D84" s="43">
        <v>25</v>
      </c>
      <c r="E84" s="35">
        <v>159</v>
      </c>
      <c r="F84" s="35">
        <v>305</v>
      </c>
      <c r="G84" s="35">
        <v>47</v>
      </c>
      <c r="H84" s="35">
        <v>4</v>
      </c>
      <c r="I84" s="34">
        <v>540</v>
      </c>
      <c r="J84" s="54">
        <v>27877</v>
      </c>
      <c r="K84" s="57">
        <f t="shared" si="1"/>
        <v>1.4348746278293934E-2</v>
      </c>
    </row>
    <row r="85" spans="1:11" ht="14.4" thickBot="1">
      <c r="A85" s="38" t="s">
        <v>835</v>
      </c>
      <c r="B85" s="33" t="s">
        <v>242</v>
      </c>
      <c r="C85" s="42" t="s">
        <v>241</v>
      </c>
      <c r="D85" s="41">
        <v>1</v>
      </c>
      <c r="E85" s="32">
        <v>87</v>
      </c>
      <c r="F85" s="32">
        <v>180</v>
      </c>
      <c r="G85" s="32">
        <v>2</v>
      </c>
      <c r="H85" s="32">
        <v>2</v>
      </c>
      <c r="I85" s="31">
        <v>272</v>
      </c>
      <c r="J85" s="54">
        <v>20575</v>
      </c>
      <c r="K85" s="57">
        <f t="shared" si="1"/>
        <v>9.7205346294046164E-3</v>
      </c>
    </row>
    <row r="86" spans="1:11" ht="14.4" thickBot="1">
      <c r="A86" s="38" t="s">
        <v>835</v>
      </c>
      <c r="B86" s="26" t="s">
        <v>240</v>
      </c>
      <c r="C86" s="44" t="s">
        <v>239</v>
      </c>
      <c r="D86" s="43">
        <v>86</v>
      </c>
      <c r="E86" s="35">
        <v>6</v>
      </c>
      <c r="F86" s="35">
        <v>139</v>
      </c>
      <c r="G86" s="35">
        <v>21</v>
      </c>
      <c r="H86" s="35">
        <v>50</v>
      </c>
      <c r="I86" s="34">
        <v>302</v>
      </c>
      <c r="J86" s="54">
        <v>20625</v>
      </c>
      <c r="K86" s="57">
        <f t="shared" si="1"/>
        <v>0.24242424242424243</v>
      </c>
    </row>
    <row r="87" spans="1:11" ht="14.4" thickBot="1">
      <c r="A87" s="38" t="s">
        <v>835</v>
      </c>
      <c r="B87" s="26" t="s">
        <v>238</v>
      </c>
      <c r="C87" s="44" t="s">
        <v>237</v>
      </c>
      <c r="D87" s="43">
        <v>7</v>
      </c>
      <c r="E87" s="35">
        <v>239</v>
      </c>
      <c r="F87" s="35">
        <v>155</v>
      </c>
      <c r="G87" s="35">
        <v>19</v>
      </c>
      <c r="H87" s="35">
        <v>25</v>
      </c>
      <c r="I87" s="34">
        <v>445</v>
      </c>
      <c r="J87" s="54">
        <v>25500</v>
      </c>
      <c r="K87" s="57">
        <f t="shared" si="1"/>
        <v>9.8039215686274508E-2</v>
      </c>
    </row>
    <row r="88" spans="1:11" ht="14.4" thickBot="1">
      <c r="A88" s="38" t="s">
        <v>835</v>
      </c>
      <c r="B88" s="26" t="s">
        <v>236</v>
      </c>
      <c r="C88" s="44" t="s">
        <v>235</v>
      </c>
      <c r="D88" s="43">
        <v>7</v>
      </c>
      <c r="E88" s="35">
        <v>202</v>
      </c>
      <c r="F88" s="35">
        <v>57</v>
      </c>
      <c r="G88" s="35">
        <v>10</v>
      </c>
      <c r="H88" s="35">
        <v>34</v>
      </c>
      <c r="I88" s="34">
        <v>310</v>
      </c>
      <c r="J88" s="54">
        <v>24657</v>
      </c>
      <c r="K88" s="57">
        <f t="shared" si="1"/>
        <v>0.13789187654621407</v>
      </c>
    </row>
    <row r="89" spans="1:11" ht="14.4" thickBot="1">
      <c r="A89" s="38" t="s">
        <v>835</v>
      </c>
      <c r="B89" s="26" t="s">
        <v>234</v>
      </c>
      <c r="C89" s="44" t="s">
        <v>233</v>
      </c>
      <c r="D89" s="43">
        <v>6</v>
      </c>
      <c r="E89" s="35">
        <v>25</v>
      </c>
      <c r="F89" s="35">
        <v>167</v>
      </c>
      <c r="G89" s="35">
        <v>8</v>
      </c>
      <c r="H89" s="35">
        <v>23</v>
      </c>
      <c r="I89" s="34">
        <v>229</v>
      </c>
      <c r="J89" s="54">
        <v>16937</v>
      </c>
      <c r="K89" s="57">
        <f t="shared" si="1"/>
        <v>0.13579736671193246</v>
      </c>
    </row>
    <row r="90" spans="1:11" ht="14.4" thickBot="1">
      <c r="A90" s="38" t="s">
        <v>835</v>
      </c>
      <c r="B90" s="26" t="s">
        <v>232</v>
      </c>
      <c r="C90" s="44" t="s">
        <v>231</v>
      </c>
      <c r="D90" s="43">
        <v>3</v>
      </c>
      <c r="E90" s="35">
        <v>145</v>
      </c>
      <c r="F90" s="35">
        <v>144</v>
      </c>
      <c r="G90" s="35">
        <v>1</v>
      </c>
      <c r="H90" s="35">
        <v>9</v>
      </c>
      <c r="I90" s="34">
        <v>302</v>
      </c>
      <c r="J90" s="54">
        <v>22372</v>
      </c>
      <c r="K90" s="57">
        <f t="shared" si="1"/>
        <v>4.0228857500446989E-2</v>
      </c>
    </row>
    <row r="91" spans="1:11" ht="14.4" thickBot="1">
      <c r="A91" s="38" t="s">
        <v>835</v>
      </c>
      <c r="B91" s="26" t="s">
        <v>230</v>
      </c>
      <c r="C91" s="44" t="s">
        <v>229</v>
      </c>
      <c r="D91" s="43">
        <v>6</v>
      </c>
      <c r="E91" s="35">
        <v>116</v>
      </c>
      <c r="F91" s="35">
        <v>43</v>
      </c>
      <c r="G91" s="35">
        <v>8</v>
      </c>
      <c r="H91" s="35">
        <v>16</v>
      </c>
      <c r="I91" s="34">
        <v>189</v>
      </c>
      <c r="J91" s="54">
        <v>21342</v>
      </c>
      <c r="K91" s="57">
        <f t="shared" si="1"/>
        <v>7.4969543622903201E-2</v>
      </c>
    </row>
    <row r="92" spans="1:11" ht="14.4" thickBot="1">
      <c r="A92" s="38" t="s">
        <v>835</v>
      </c>
      <c r="B92" s="26" t="s">
        <v>228</v>
      </c>
      <c r="C92" s="44" t="s">
        <v>227</v>
      </c>
      <c r="D92" s="43">
        <v>15</v>
      </c>
      <c r="E92" s="35">
        <v>98</v>
      </c>
      <c r="F92" s="35">
        <v>71</v>
      </c>
      <c r="G92" s="35">
        <v>14</v>
      </c>
      <c r="H92" s="35">
        <v>6</v>
      </c>
      <c r="I92" s="34">
        <v>204</v>
      </c>
      <c r="J92" s="54">
        <v>12388</v>
      </c>
      <c r="K92" s="57">
        <f t="shared" si="1"/>
        <v>4.8433968356474004E-2</v>
      </c>
    </row>
    <row r="93" spans="1:11" ht="14.4" thickBot="1">
      <c r="A93" s="38" t="s">
        <v>835</v>
      </c>
      <c r="B93" s="26" t="s">
        <v>226</v>
      </c>
      <c r="C93" s="44" t="s">
        <v>225</v>
      </c>
      <c r="D93" s="43">
        <v>7</v>
      </c>
      <c r="E93" s="35">
        <v>142</v>
      </c>
      <c r="F93" s="35">
        <v>150</v>
      </c>
      <c r="G93" s="35">
        <v>1</v>
      </c>
      <c r="H93" s="35">
        <v>29</v>
      </c>
      <c r="I93" s="34">
        <v>329</v>
      </c>
      <c r="J93" s="54">
        <v>15801</v>
      </c>
      <c r="K93" s="57">
        <f t="shared" si="1"/>
        <v>0.18353268780456933</v>
      </c>
    </row>
    <row r="94" spans="1:11" ht="14.4" thickBot="1">
      <c r="A94" s="38" t="s">
        <v>835</v>
      </c>
      <c r="B94" s="26" t="s">
        <v>224</v>
      </c>
      <c r="C94" s="44" t="s">
        <v>223</v>
      </c>
      <c r="D94" s="43">
        <v>4</v>
      </c>
      <c r="E94" s="35">
        <v>32</v>
      </c>
      <c r="F94" s="35">
        <v>3</v>
      </c>
      <c r="G94" s="35"/>
      <c r="H94" s="35">
        <v>1</v>
      </c>
      <c r="I94" s="34">
        <v>40</v>
      </c>
      <c r="J94" s="54">
        <v>8153</v>
      </c>
      <c r="K94" s="57">
        <f t="shared" si="1"/>
        <v>1.2265423770391267E-2</v>
      </c>
    </row>
    <row r="95" spans="1:11" ht="14.4" thickBot="1">
      <c r="A95" s="38" t="s">
        <v>835</v>
      </c>
      <c r="B95" s="33" t="s">
        <v>222</v>
      </c>
      <c r="C95" s="42" t="s">
        <v>221</v>
      </c>
      <c r="D95" s="41">
        <v>6</v>
      </c>
      <c r="E95" s="32">
        <v>77</v>
      </c>
      <c r="F95" s="32">
        <v>67</v>
      </c>
      <c r="G95" s="32">
        <v>4</v>
      </c>
      <c r="H95" s="32">
        <v>9</v>
      </c>
      <c r="I95" s="31">
        <v>163</v>
      </c>
      <c r="J95" s="54">
        <v>9882</v>
      </c>
      <c r="K95" s="57">
        <f t="shared" si="1"/>
        <v>9.107468123861566E-2</v>
      </c>
    </row>
    <row r="96" spans="1:11" ht="14.4" thickBot="1">
      <c r="A96" s="38" t="s">
        <v>835</v>
      </c>
      <c r="B96" s="26" t="s">
        <v>220</v>
      </c>
      <c r="C96" s="26" t="s">
        <v>219</v>
      </c>
      <c r="D96" s="35"/>
      <c r="E96" s="35">
        <v>20</v>
      </c>
      <c r="F96" s="35">
        <v>18</v>
      </c>
      <c r="G96" s="35">
        <v>1</v>
      </c>
      <c r="H96" s="35">
        <v>2</v>
      </c>
      <c r="I96" s="34">
        <v>41</v>
      </c>
      <c r="J96" s="54">
        <v>10302</v>
      </c>
      <c r="K96" s="57">
        <f t="shared" si="1"/>
        <v>1.9413706076490001E-2</v>
      </c>
    </row>
    <row r="97" spans="1:11" ht="14.4" thickBot="1">
      <c r="A97" s="38" t="s">
        <v>835</v>
      </c>
      <c r="B97" s="26" t="s">
        <v>218</v>
      </c>
      <c r="C97" s="26" t="s">
        <v>217</v>
      </c>
      <c r="D97" s="35">
        <v>8</v>
      </c>
      <c r="E97" s="35">
        <v>108</v>
      </c>
      <c r="F97" s="35">
        <v>15</v>
      </c>
      <c r="G97" s="35">
        <v>1</v>
      </c>
      <c r="H97" s="35">
        <v>7</v>
      </c>
      <c r="I97" s="34">
        <v>139</v>
      </c>
      <c r="J97" s="54">
        <v>17906</v>
      </c>
      <c r="K97" s="57">
        <f t="shared" si="1"/>
        <v>3.9093041438623924E-2</v>
      </c>
    </row>
    <row r="98" spans="1:11" ht="14.4" thickBot="1">
      <c r="A98" s="38" t="s">
        <v>821</v>
      </c>
      <c r="B98" s="26" t="s">
        <v>661</v>
      </c>
      <c r="C98" s="26" t="s">
        <v>660</v>
      </c>
      <c r="D98" s="35">
        <v>4</v>
      </c>
      <c r="E98" s="35">
        <v>6</v>
      </c>
      <c r="F98" s="35">
        <v>11</v>
      </c>
      <c r="G98" s="35">
        <v>4</v>
      </c>
      <c r="H98" s="35">
        <v>1</v>
      </c>
      <c r="I98" s="34">
        <v>26</v>
      </c>
      <c r="J98" s="54">
        <v>12666</v>
      </c>
      <c r="K98" s="57">
        <f t="shared" si="1"/>
        <v>7.8951523764408654E-3</v>
      </c>
    </row>
    <row r="99" spans="1:11" ht="14.4" thickBot="1">
      <c r="A99" s="38" t="s">
        <v>821</v>
      </c>
      <c r="B99" s="26" t="s">
        <v>659</v>
      </c>
      <c r="C99" s="26" t="s">
        <v>658</v>
      </c>
      <c r="D99" s="35">
        <v>10</v>
      </c>
      <c r="E99" s="35">
        <v>30</v>
      </c>
      <c r="F99" s="35">
        <v>79</v>
      </c>
      <c r="G99" s="35">
        <v>2</v>
      </c>
      <c r="H99" s="35">
        <v>6</v>
      </c>
      <c r="I99" s="34">
        <v>127</v>
      </c>
      <c r="J99" s="54">
        <v>25408</v>
      </c>
      <c r="K99" s="57">
        <f t="shared" si="1"/>
        <v>2.3614609571788413E-2</v>
      </c>
    </row>
    <row r="100" spans="1:11" ht="14.4" thickBot="1">
      <c r="A100" s="38" t="s">
        <v>821</v>
      </c>
      <c r="B100" s="26" t="s">
        <v>657</v>
      </c>
      <c r="C100" s="26" t="s">
        <v>656</v>
      </c>
      <c r="D100" s="35">
        <v>3</v>
      </c>
      <c r="E100" s="35">
        <v>16</v>
      </c>
      <c r="F100" s="35">
        <v>10</v>
      </c>
      <c r="G100" s="35"/>
      <c r="H100" s="35">
        <v>12</v>
      </c>
      <c r="I100" s="34">
        <v>41</v>
      </c>
      <c r="J100" s="54">
        <v>18930</v>
      </c>
      <c r="K100" s="57">
        <f t="shared" si="1"/>
        <v>6.3391442155309036E-2</v>
      </c>
    </row>
    <row r="101" spans="1:11" ht="14.4" thickBot="1">
      <c r="A101" s="38" t="s">
        <v>821</v>
      </c>
      <c r="B101" s="26" t="s">
        <v>655</v>
      </c>
      <c r="C101" s="26" t="s">
        <v>654</v>
      </c>
      <c r="D101" s="35">
        <v>63</v>
      </c>
      <c r="E101" s="35">
        <v>155</v>
      </c>
      <c r="F101" s="35">
        <v>71</v>
      </c>
      <c r="G101" s="35"/>
      <c r="H101" s="35">
        <v>14</v>
      </c>
      <c r="I101" s="34">
        <v>303</v>
      </c>
      <c r="J101" s="54">
        <v>14124</v>
      </c>
      <c r="K101" s="57">
        <f t="shared" si="1"/>
        <v>9.9122061738884173E-2</v>
      </c>
    </row>
    <row r="102" spans="1:11" ht="14.4" thickBot="1">
      <c r="A102" s="38" t="s">
        <v>821</v>
      </c>
      <c r="B102" s="26" t="s">
        <v>653</v>
      </c>
      <c r="C102" s="26" t="s">
        <v>652</v>
      </c>
      <c r="D102" s="35">
        <v>34</v>
      </c>
      <c r="E102" s="35">
        <v>18</v>
      </c>
      <c r="F102" s="35">
        <v>23</v>
      </c>
      <c r="G102" s="35"/>
      <c r="H102" s="35">
        <v>14</v>
      </c>
      <c r="I102" s="34">
        <v>89</v>
      </c>
      <c r="J102" s="54">
        <v>22666</v>
      </c>
      <c r="K102" s="57">
        <f t="shared" si="1"/>
        <v>6.1766522544780732E-2</v>
      </c>
    </row>
    <row r="103" spans="1:11" ht="14.4" thickBot="1">
      <c r="A103" s="38" t="s">
        <v>821</v>
      </c>
      <c r="B103" s="26" t="s">
        <v>651</v>
      </c>
      <c r="C103" s="26" t="s">
        <v>650</v>
      </c>
      <c r="D103" s="35">
        <v>1</v>
      </c>
      <c r="E103" s="35">
        <v>2</v>
      </c>
      <c r="F103" s="35">
        <v>17</v>
      </c>
      <c r="G103" s="35">
        <v>4</v>
      </c>
      <c r="H103" s="35">
        <v>5</v>
      </c>
      <c r="I103" s="34">
        <v>29</v>
      </c>
      <c r="J103" s="54">
        <v>11380</v>
      </c>
      <c r="K103" s="57">
        <f t="shared" si="1"/>
        <v>4.3936731107205626E-2</v>
      </c>
    </row>
    <row r="104" spans="1:11" ht="14.4" thickBot="1">
      <c r="A104" s="38" t="s">
        <v>821</v>
      </c>
      <c r="B104" s="26" t="s">
        <v>649</v>
      </c>
      <c r="C104" s="26" t="s">
        <v>648</v>
      </c>
      <c r="D104" s="35">
        <v>1</v>
      </c>
      <c r="E104" s="35">
        <v>2</v>
      </c>
      <c r="F104" s="35">
        <v>6</v>
      </c>
      <c r="G104" s="35"/>
      <c r="H104" s="35">
        <v>1</v>
      </c>
      <c r="I104" s="34">
        <v>10</v>
      </c>
      <c r="J104" s="54">
        <v>14009</v>
      </c>
      <c r="K104" s="57">
        <f t="shared" si="1"/>
        <v>7.138268256121065E-3</v>
      </c>
    </row>
    <row r="105" spans="1:11" ht="14.4" thickBot="1">
      <c r="A105" s="38" t="s">
        <v>821</v>
      </c>
      <c r="B105" s="26" t="s">
        <v>647</v>
      </c>
      <c r="C105" s="26" t="s">
        <v>646</v>
      </c>
      <c r="D105" s="35">
        <v>6</v>
      </c>
      <c r="E105" s="35">
        <v>3</v>
      </c>
      <c r="F105" s="35">
        <v>9</v>
      </c>
      <c r="G105" s="35">
        <v>6</v>
      </c>
      <c r="H105" s="35">
        <v>5</v>
      </c>
      <c r="I105" s="34">
        <v>29</v>
      </c>
      <c r="J105" s="54">
        <v>8038</v>
      </c>
      <c r="K105" s="57">
        <f t="shared" si="1"/>
        <v>6.2204528489674046E-2</v>
      </c>
    </row>
    <row r="106" spans="1:11" ht="14.4" thickBot="1">
      <c r="A106" s="38" t="s">
        <v>821</v>
      </c>
      <c r="B106" s="26" t="s">
        <v>645</v>
      </c>
      <c r="C106" s="26" t="s">
        <v>644</v>
      </c>
      <c r="D106" s="35">
        <v>311</v>
      </c>
      <c r="E106" s="35">
        <v>137</v>
      </c>
      <c r="F106" s="35">
        <v>9</v>
      </c>
      <c r="G106" s="35"/>
      <c r="H106" s="35">
        <v>6</v>
      </c>
      <c r="I106" s="34">
        <v>463</v>
      </c>
      <c r="J106" s="54">
        <v>16060</v>
      </c>
      <c r="K106" s="57">
        <f t="shared" si="1"/>
        <v>3.7359900373599E-2</v>
      </c>
    </row>
    <row r="107" spans="1:11" ht="14.4" thickBot="1">
      <c r="A107" s="38" t="s">
        <v>822</v>
      </c>
      <c r="B107" s="26" t="s">
        <v>643</v>
      </c>
      <c r="C107" s="26" t="s">
        <v>642</v>
      </c>
      <c r="D107" s="35">
        <v>18</v>
      </c>
      <c r="E107" s="35">
        <v>33</v>
      </c>
      <c r="F107" s="35">
        <v>39</v>
      </c>
      <c r="G107" s="35">
        <v>1</v>
      </c>
      <c r="H107" s="35">
        <v>7</v>
      </c>
      <c r="I107" s="34">
        <v>98</v>
      </c>
      <c r="J107" s="54">
        <v>15517</v>
      </c>
      <c r="K107" s="57">
        <f t="shared" si="1"/>
        <v>4.5111812850422116E-2</v>
      </c>
    </row>
    <row r="108" spans="1:11" ht="14.4" thickBot="1">
      <c r="A108" s="38" t="s">
        <v>822</v>
      </c>
      <c r="B108" s="26" t="s">
        <v>641</v>
      </c>
      <c r="C108" s="26" t="s">
        <v>640</v>
      </c>
      <c r="D108" s="35">
        <v>64</v>
      </c>
      <c r="E108" s="35">
        <v>192</v>
      </c>
      <c r="F108" s="35">
        <v>104</v>
      </c>
      <c r="G108" s="35">
        <v>27</v>
      </c>
      <c r="H108" s="35">
        <v>21</v>
      </c>
      <c r="I108" s="34">
        <v>408</v>
      </c>
      <c r="J108" s="54">
        <v>20949</v>
      </c>
      <c r="K108" s="57">
        <f t="shared" si="1"/>
        <v>0.10024344837462408</v>
      </c>
    </row>
    <row r="109" spans="1:11" ht="14.4" thickBot="1">
      <c r="A109" s="38" t="s">
        <v>822</v>
      </c>
      <c r="B109" s="26" t="s">
        <v>639</v>
      </c>
      <c r="C109" s="26" t="s">
        <v>638</v>
      </c>
      <c r="D109" s="35">
        <v>19</v>
      </c>
      <c r="E109" s="35">
        <v>14</v>
      </c>
      <c r="F109" s="35">
        <v>9</v>
      </c>
      <c r="G109" s="35">
        <v>1</v>
      </c>
      <c r="H109" s="35"/>
      <c r="I109" s="34">
        <v>43</v>
      </c>
      <c r="J109" s="54">
        <v>8900</v>
      </c>
      <c r="K109" s="57">
        <f t="shared" si="1"/>
        <v>0</v>
      </c>
    </row>
    <row r="110" spans="1:11" ht="14.4" thickBot="1">
      <c r="A110" s="38" t="s">
        <v>822</v>
      </c>
      <c r="B110" s="26" t="s">
        <v>637</v>
      </c>
      <c r="C110" s="26" t="s">
        <v>636</v>
      </c>
      <c r="D110" s="35">
        <v>6</v>
      </c>
      <c r="E110" s="35">
        <v>2</v>
      </c>
      <c r="F110" s="35">
        <v>15</v>
      </c>
      <c r="G110" s="35">
        <v>9</v>
      </c>
      <c r="H110" s="35">
        <v>16</v>
      </c>
      <c r="I110" s="34">
        <v>48</v>
      </c>
      <c r="J110" s="54">
        <v>9623</v>
      </c>
      <c r="K110" s="57">
        <f t="shared" si="1"/>
        <v>0.16626831549412865</v>
      </c>
    </row>
    <row r="111" spans="1:11" ht="14.4" thickBot="1">
      <c r="A111" s="38" t="s">
        <v>822</v>
      </c>
      <c r="B111" s="33" t="s">
        <v>635</v>
      </c>
      <c r="C111" s="33" t="s">
        <v>634</v>
      </c>
      <c r="D111" s="32">
        <v>82</v>
      </c>
      <c r="E111" s="32">
        <v>86</v>
      </c>
      <c r="F111" s="32">
        <v>130</v>
      </c>
      <c r="G111" s="32">
        <v>5</v>
      </c>
      <c r="H111" s="32">
        <v>10</v>
      </c>
      <c r="I111" s="31">
        <v>313</v>
      </c>
      <c r="J111" s="54">
        <v>19568</v>
      </c>
      <c r="K111" s="57">
        <f t="shared" si="1"/>
        <v>5.1103843008994274E-2</v>
      </c>
    </row>
    <row r="112" spans="1:11" ht="14.4" thickBot="1">
      <c r="A112" s="38" t="s">
        <v>822</v>
      </c>
      <c r="B112" s="26" t="s">
        <v>633</v>
      </c>
      <c r="C112" s="26" t="s">
        <v>632</v>
      </c>
      <c r="D112" s="35">
        <v>4</v>
      </c>
      <c r="E112" s="35">
        <v>4</v>
      </c>
      <c r="F112" s="35">
        <v>9</v>
      </c>
      <c r="G112" s="35">
        <v>2</v>
      </c>
      <c r="H112" s="35">
        <v>4</v>
      </c>
      <c r="I112" s="34">
        <v>23</v>
      </c>
      <c r="J112" s="54">
        <v>10923</v>
      </c>
      <c r="K112" s="57">
        <f t="shared" si="1"/>
        <v>3.6619976197015472E-2</v>
      </c>
    </row>
    <row r="113" spans="1:11" ht="14.4" thickBot="1">
      <c r="A113" s="38" t="s">
        <v>822</v>
      </c>
      <c r="B113" s="26" t="s">
        <v>631</v>
      </c>
      <c r="C113" s="26" t="s">
        <v>630</v>
      </c>
      <c r="D113" s="35">
        <v>159</v>
      </c>
      <c r="E113" s="35">
        <v>85</v>
      </c>
      <c r="F113" s="35">
        <v>135</v>
      </c>
      <c r="G113" s="35">
        <v>7</v>
      </c>
      <c r="H113" s="35">
        <v>9</v>
      </c>
      <c r="I113" s="34">
        <v>395</v>
      </c>
      <c r="J113" s="54">
        <v>20465</v>
      </c>
      <c r="K113" s="57">
        <f t="shared" si="1"/>
        <v>4.3977522599560226E-2</v>
      </c>
    </row>
    <row r="114" spans="1:11" ht="14.4" thickBot="1">
      <c r="A114" s="38" t="s">
        <v>822</v>
      </c>
      <c r="B114" s="26" t="s">
        <v>629</v>
      </c>
      <c r="C114" s="26" t="s">
        <v>628</v>
      </c>
      <c r="D114" s="35">
        <v>68</v>
      </c>
      <c r="E114" s="35">
        <v>41</v>
      </c>
      <c r="F114" s="35">
        <v>85</v>
      </c>
      <c r="G114" s="35">
        <v>19</v>
      </c>
      <c r="H114" s="35">
        <v>37</v>
      </c>
      <c r="I114" s="34">
        <v>250</v>
      </c>
      <c r="J114" s="54">
        <v>22537</v>
      </c>
      <c r="K114" s="57">
        <f t="shared" si="1"/>
        <v>0.16417446865155078</v>
      </c>
    </row>
    <row r="115" spans="1:11" ht="14.4" thickBot="1">
      <c r="A115" s="38" t="s">
        <v>822</v>
      </c>
      <c r="B115" s="26" t="s">
        <v>627</v>
      </c>
      <c r="C115" s="26" t="s">
        <v>626</v>
      </c>
      <c r="D115" s="35">
        <v>182</v>
      </c>
      <c r="E115" s="35">
        <v>126</v>
      </c>
      <c r="F115" s="35">
        <v>129</v>
      </c>
      <c r="G115" s="35">
        <v>14</v>
      </c>
      <c r="H115" s="35">
        <v>24</v>
      </c>
      <c r="I115" s="34">
        <v>475</v>
      </c>
      <c r="J115" s="54">
        <v>27181</v>
      </c>
      <c r="K115" s="57">
        <f t="shared" si="1"/>
        <v>8.8296972149663366E-2</v>
      </c>
    </row>
    <row r="116" spans="1:11" ht="14.4" thickBot="1">
      <c r="A116" s="38" t="s">
        <v>823</v>
      </c>
      <c r="B116" s="26" t="s">
        <v>615</v>
      </c>
      <c r="C116" s="26" t="s">
        <v>614</v>
      </c>
      <c r="D116" s="35">
        <v>2</v>
      </c>
      <c r="E116" s="35">
        <v>41</v>
      </c>
      <c r="F116" s="35">
        <v>24</v>
      </c>
      <c r="G116" s="35">
        <v>25</v>
      </c>
      <c r="H116" s="35">
        <v>73</v>
      </c>
      <c r="I116" s="34">
        <v>165</v>
      </c>
      <c r="J116" s="54">
        <v>19341</v>
      </c>
      <c r="K116" s="57">
        <f t="shared" si="1"/>
        <v>0.37743653378832531</v>
      </c>
    </row>
    <row r="117" spans="1:11" ht="14.4" thickBot="1">
      <c r="A117" s="38" t="s">
        <v>823</v>
      </c>
      <c r="B117" s="26" t="s">
        <v>613</v>
      </c>
      <c r="C117" s="26" t="s">
        <v>612</v>
      </c>
      <c r="D117" s="35">
        <v>9</v>
      </c>
      <c r="E117" s="35">
        <v>12</v>
      </c>
      <c r="F117" s="35">
        <v>38</v>
      </c>
      <c r="G117" s="35">
        <v>3</v>
      </c>
      <c r="H117" s="35">
        <v>4</v>
      </c>
      <c r="I117" s="34">
        <v>66</v>
      </c>
      <c r="J117" s="54">
        <v>18262</v>
      </c>
      <c r="K117" s="57">
        <f t="shared" si="1"/>
        <v>2.1903405979629833E-2</v>
      </c>
    </row>
    <row r="118" spans="1:11" ht="14.4" thickBot="1">
      <c r="A118" s="38" t="s">
        <v>823</v>
      </c>
      <c r="B118" s="26" t="s">
        <v>611</v>
      </c>
      <c r="C118" s="26" t="s">
        <v>610</v>
      </c>
      <c r="D118" s="35">
        <v>28</v>
      </c>
      <c r="E118" s="35">
        <v>38</v>
      </c>
      <c r="F118" s="35">
        <v>7</v>
      </c>
      <c r="G118" s="35"/>
      <c r="H118" s="35">
        <v>1</v>
      </c>
      <c r="I118" s="34">
        <v>74</v>
      </c>
      <c r="J118" s="54">
        <v>12226</v>
      </c>
      <c r="K118" s="57">
        <f t="shared" si="1"/>
        <v>8.1792900376247337E-3</v>
      </c>
    </row>
    <row r="119" spans="1:11" ht="14.4" thickBot="1">
      <c r="A119" s="38" t="s">
        <v>823</v>
      </c>
      <c r="B119" s="26" t="s">
        <v>609</v>
      </c>
      <c r="C119" s="26" t="s">
        <v>608</v>
      </c>
      <c r="D119" s="35">
        <v>1</v>
      </c>
      <c r="E119" s="35">
        <v>3</v>
      </c>
      <c r="F119" s="35">
        <v>4</v>
      </c>
      <c r="G119" s="35">
        <v>3</v>
      </c>
      <c r="H119" s="35">
        <v>1</v>
      </c>
      <c r="I119" s="34">
        <v>12</v>
      </c>
      <c r="J119" s="54">
        <v>16357</v>
      </c>
      <c r="K119" s="57">
        <f t="shared" si="1"/>
        <v>6.1135905117075257E-3</v>
      </c>
    </row>
    <row r="120" spans="1:11" ht="14.4" thickBot="1">
      <c r="A120" s="38" t="s">
        <v>823</v>
      </c>
      <c r="B120" s="26" t="s">
        <v>607</v>
      </c>
      <c r="C120" s="26" t="s">
        <v>606</v>
      </c>
      <c r="D120" s="35">
        <v>1</v>
      </c>
      <c r="E120" s="35">
        <v>21</v>
      </c>
      <c r="F120" s="35">
        <v>13</v>
      </c>
      <c r="G120" s="35">
        <v>2</v>
      </c>
      <c r="H120" s="35">
        <v>3</v>
      </c>
      <c r="I120" s="34">
        <v>40</v>
      </c>
      <c r="J120" s="54">
        <v>14794</v>
      </c>
      <c r="K120" s="57">
        <f t="shared" si="1"/>
        <v>2.027849128024875E-2</v>
      </c>
    </row>
    <row r="121" spans="1:11" ht="14.4" thickBot="1">
      <c r="A121" s="38" t="s">
        <v>823</v>
      </c>
      <c r="B121" s="26" t="s">
        <v>605</v>
      </c>
      <c r="C121" s="26" t="s">
        <v>604</v>
      </c>
      <c r="D121" s="35">
        <v>64</v>
      </c>
      <c r="E121" s="35">
        <v>58</v>
      </c>
      <c r="F121" s="35">
        <v>45</v>
      </c>
      <c r="G121" s="35"/>
      <c r="H121" s="35">
        <v>7</v>
      </c>
      <c r="I121" s="34">
        <v>174</v>
      </c>
      <c r="J121" s="54">
        <v>10627</v>
      </c>
      <c r="K121" s="57">
        <f t="shared" si="1"/>
        <v>6.5869953891032271E-2</v>
      </c>
    </row>
    <row r="122" spans="1:11" ht="14.4" thickBot="1">
      <c r="A122" s="38" t="s">
        <v>823</v>
      </c>
      <c r="B122" s="26" t="s">
        <v>603</v>
      </c>
      <c r="C122" s="26" t="s">
        <v>602</v>
      </c>
      <c r="D122" s="35">
        <v>109</v>
      </c>
      <c r="E122" s="35">
        <v>238</v>
      </c>
      <c r="F122" s="35">
        <v>50</v>
      </c>
      <c r="G122" s="35">
        <v>8</v>
      </c>
      <c r="H122" s="35">
        <v>26</v>
      </c>
      <c r="I122" s="34">
        <v>431</v>
      </c>
      <c r="J122" s="54">
        <v>41749</v>
      </c>
      <c r="K122" s="57">
        <f t="shared" si="1"/>
        <v>6.2276940765048264E-2</v>
      </c>
    </row>
    <row r="123" spans="1:11" ht="14.4" thickBot="1">
      <c r="A123" s="38" t="s">
        <v>823</v>
      </c>
      <c r="B123" s="26" t="s">
        <v>601</v>
      </c>
      <c r="C123" s="26" t="s">
        <v>600</v>
      </c>
      <c r="D123" s="35">
        <v>42</v>
      </c>
      <c r="E123" s="35">
        <v>241</v>
      </c>
      <c r="F123" s="35">
        <v>64</v>
      </c>
      <c r="G123" s="35">
        <v>16</v>
      </c>
      <c r="H123" s="35">
        <v>28</v>
      </c>
      <c r="I123" s="34">
        <v>391</v>
      </c>
      <c r="J123" s="54">
        <v>24746</v>
      </c>
      <c r="K123" s="57">
        <f t="shared" si="1"/>
        <v>0.11314959993534308</v>
      </c>
    </row>
    <row r="124" spans="1:11" ht="14.4" thickBot="1">
      <c r="A124" s="38" t="s">
        <v>823</v>
      </c>
      <c r="B124" s="26" t="s">
        <v>599</v>
      </c>
      <c r="C124" s="26" t="s">
        <v>598</v>
      </c>
      <c r="D124" s="35">
        <v>4</v>
      </c>
      <c r="E124" s="35">
        <v>18</v>
      </c>
      <c r="F124" s="35">
        <v>15</v>
      </c>
      <c r="G124" s="35">
        <v>16</v>
      </c>
      <c r="H124" s="35">
        <v>40</v>
      </c>
      <c r="I124" s="34">
        <v>93</v>
      </c>
      <c r="J124" s="54">
        <v>16069</v>
      </c>
      <c r="K124" s="57">
        <f t="shared" si="1"/>
        <v>0.24892650444956127</v>
      </c>
    </row>
    <row r="125" spans="1:11" ht="14.4" thickBot="1">
      <c r="A125" s="38" t="s">
        <v>823</v>
      </c>
      <c r="B125" s="26" t="s">
        <v>597</v>
      </c>
      <c r="C125" s="26" t="s">
        <v>596</v>
      </c>
      <c r="D125" s="35">
        <v>25</v>
      </c>
      <c r="E125" s="35">
        <v>68</v>
      </c>
      <c r="F125" s="35">
        <v>5</v>
      </c>
      <c r="G125" s="35">
        <v>1</v>
      </c>
      <c r="H125" s="35">
        <v>7</v>
      </c>
      <c r="I125" s="34">
        <v>106</v>
      </c>
      <c r="J125" s="54">
        <v>15499</v>
      </c>
      <c r="K125" s="57">
        <f t="shared" si="1"/>
        <v>4.5164204142202721E-2</v>
      </c>
    </row>
    <row r="126" spans="1:11" ht="14.4" thickBot="1">
      <c r="A126" s="38" t="s">
        <v>823</v>
      </c>
      <c r="B126" s="26" t="s">
        <v>595</v>
      </c>
      <c r="C126" s="26" t="s">
        <v>594</v>
      </c>
      <c r="D126" s="35">
        <v>19</v>
      </c>
      <c r="E126" s="35">
        <v>64</v>
      </c>
      <c r="F126" s="35">
        <v>26</v>
      </c>
      <c r="G126" s="35">
        <v>8</v>
      </c>
      <c r="H126" s="35">
        <v>6</v>
      </c>
      <c r="I126" s="34">
        <v>123</v>
      </c>
      <c r="J126" s="54">
        <v>14230</v>
      </c>
      <c r="K126" s="57">
        <f t="shared" si="1"/>
        <v>4.2164441321152497E-2</v>
      </c>
    </row>
    <row r="127" spans="1:11" ht="14.4" thickBot="1">
      <c r="A127" s="38" t="s">
        <v>823</v>
      </c>
      <c r="B127" s="26" t="s">
        <v>593</v>
      </c>
      <c r="C127" s="26" t="s">
        <v>592</v>
      </c>
      <c r="D127" s="35">
        <v>47</v>
      </c>
      <c r="E127" s="35">
        <v>103</v>
      </c>
      <c r="F127" s="35">
        <v>60</v>
      </c>
      <c r="G127" s="35">
        <v>4</v>
      </c>
      <c r="H127" s="35">
        <v>12</v>
      </c>
      <c r="I127" s="34">
        <v>226</v>
      </c>
      <c r="J127" s="54">
        <v>15719</v>
      </c>
      <c r="K127" s="57">
        <f t="shared" si="1"/>
        <v>7.6340734143393346E-2</v>
      </c>
    </row>
    <row r="128" spans="1:11" ht="14.4" thickBot="1">
      <c r="A128" s="38" t="s">
        <v>823</v>
      </c>
      <c r="B128" s="26" t="s">
        <v>591</v>
      </c>
      <c r="C128" s="26" t="s">
        <v>590</v>
      </c>
      <c r="D128" s="35">
        <v>166</v>
      </c>
      <c r="E128" s="35">
        <v>114</v>
      </c>
      <c r="F128" s="35">
        <v>112</v>
      </c>
      <c r="G128" s="35">
        <v>12</v>
      </c>
      <c r="H128" s="35">
        <v>38</v>
      </c>
      <c r="I128" s="34">
        <v>442</v>
      </c>
      <c r="J128" s="54">
        <v>25370</v>
      </c>
      <c r="K128" s="57">
        <f t="shared" si="1"/>
        <v>0.1497832085139929</v>
      </c>
    </row>
    <row r="129" spans="1:11" ht="14.4" thickBot="1">
      <c r="A129" s="38" t="s">
        <v>824</v>
      </c>
      <c r="B129" s="26" t="s">
        <v>581</v>
      </c>
      <c r="C129" s="26" t="s">
        <v>580</v>
      </c>
      <c r="D129" s="35"/>
      <c r="E129" s="35">
        <v>16</v>
      </c>
      <c r="F129" s="35">
        <v>3</v>
      </c>
      <c r="G129" s="35"/>
      <c r="H129" s="35">
        <v>4</v>
      </c>
      <c r="I129" s="34">
        <v>23</v>
      </c>
      <c r="J129" s="54">
        <v>12027</v>
      </c>
      <c r="K129" s="57">
        <f t="shared" si="1"/>
        <v>3.3258501704498213E-2</v>
      </c>
    </row>
    <row r="130" spans="1:11" ht="14.4" thickBot="1">
      <c r="A130" s="38" t="s">
        <v>824</v>
      </c>
      <c r="B130" s="33" t="s">
        <v>579</v>
      </c>
      <c r="C130" s="33" t="s">
        <v>578</v>
      </c>
      <c r="D130" s="32">
        <v>2</v>
      </c>
      <c r="E130" s="32">
        <v>17</v>
      </c>
      <c r="F130" s="32">
        <v>2</v>
      </c>
      <c r="G130" s="32"/>
      <c r="H130" s="32">
        <v>1</v>
      </c>
      <c r="I130" s="31">
        <v>22</v>
      </c>
      <c r="J130" s="54">
        <v>8381</v>
      </c>
      <c r="K130" s="57">
        <f t="shared" si="1"/>
        <v>1.1931750387781888E-2</v>
      </c>
    </row>
    <row r="131" spans="1:11" ht="14.4" thickBot="1">
      <c r="A131" s="38" t="s">
        <v>824</v>
      </c>
      <c r="B131" s="26" t="s">
        <v>577</v>
      </c>
      <c r="C131" s="26" t="s">
        <v>576</v>
      </c>
      <c r="D131" s="35"/>
      <c r="E131" s="35">
        <v>6</v>
      </c>
      <c r="F131" s="35"/>
      <c r="G131" s="35"/>
      <c r="H131" s="35"/>
      <c r="I131" s="34">
        <v>6</v>
      </c>
      <c r="J131" s="54">
        <v>11687</v>
      </c>
      <c r="K131" s="57">
        <f t="shared" si="1"/>
        <v>0</v>
      </c>
    </row>
    <row r="132" spans="1:11" ht="14.4" thickBot="1">
      <c r="A132" s="38" t="s">
        <v>824</v>
      </c>
      <c r="B132" s="26" t="s">
        <v>575</v>
      </c>
      <c r="C132" s="26" t="s">
        <v>574</v>
      </c>
      <c r="D132" s="35">
        <v>4</v>
      </c>
      <c r="E132" s="35">
        <v>18</v>
      </c>
      <c r="F132" s="35">
        <v>32</v>
      </c>
      <c r="G132" s="35">
        <v>1</v>
      </c>
      <c r="H132" s="35">
        <v>5</v>
      </c>
      <c r="I132" s="34">
        <v>60</v>
      </c>
      <c r="J132" s="54">
        <v>16453</v>
      </c>
      <c r="K132" s="57">
        <f t="shared" si="1"/>
        <v>3.0389594602807997E-2</v>
      </c>
    </row>
    <row r="133" spans="1:11" ht="14.4" thickBot="1">
      <c r="A133" s="38" t="s">
        <v>824</v>
      </c>
      <c r="B133" s="26" t="s">
        <v>573</v>
      </c>
      <c r="C133" s="26" t="s">
        <v>572</v>
      </c>
      <c r="D133" s="35"/>
      <c r="E133" s="35">
        <v>28</v>
      </c>
      <c r="F133" s="35">
        <v>3</v>
      </c>
      <c r="G133" s="35">
        <v>5</v>
      </c>
      <c r="H133" s="35">
        <v>3</v>
      </c>
      <c r="I133" s="34">
        <v>39</v>
      </c>
      <c r="J133" s="54">
        <v>16667</v>
      </c>
      <c r="K133" s="57">
        <f t="shared" si="1"/>
        <v>1.7999640007199856E-2</v>
      </c>
    </row>
    <row r="134" spans="1:11" ht="14.4" thickBot="1">
      <c r="A134" s="38" t="s">
        <v>824</v>
      </c>
      <c r="B134" s="26" t="s">
        <v>571</v>
      </c>
      <c r="C134" s="26" t="s">
        <v>570</v>
      </c>
      <c r="D134" s="35"/>
      <c r="E134" s="35">
        <v>14</v>
      </c>
      <c r="F134" s="35">
        <v>24</v>
      </c>
      <c r="G134" s="35">
        <v>3</v>
      </c>
      <c r="H134" s="35">
        <v>3</v>
      </c>
      <c r="I134" s="34">
        <v>44</v>
      </c>
      <c r="J134" s="54">
        <v>18695</v>
      </c>
      <c r="K134" s="57">
        <f t="shared" si="1"/>
        <v>1.6047071409467772E-2</v>
      </c>
    </row>
    <row r="135" spans="1:11" ht="14.4" thickBot="1">
      <c r="A135" s="38" t="s">
        <v>824</v>
      </c>
      <c r="B135" s="26" t="s">
        <v>569</v>
      </c>
      <c r="C135" s="26" t="s">
        <v>568</v>
      </c>
      <c r="D135" s="35">
        <v>5</v>
      </c>
      <c r="E135" s="35">
        <v>106</v>
      </c>
      <c r="F135" s="35">
        <v>70</v>
      </c>
      <c r="G135" s="35">
        <v>3</v>
      </c>
      <c r="H135" s="35">
        <v>15</v>
      </c>
      <c r="I135" s="34">
        <v>199</v>
      </c>
      <c r="J135" s="54">
        <v>15912</v>
      </c>
      <c r="K135" s="57">
        <f t="shared" si="1"/>
        <v>9.4268476621417796E-2</v>
      </c>
    </row>
    <row r="136" spans="1:11" ht="14.4" thickBot="1">
      <c r="A136" s="38" t="s">
        <v>824</v>
      </c>
      <c r="B136" s="26" t="s">
        <v>567</v>
      </c>
      <c r="C136" s="26" t="s">
        <v>566</v>
      </c>
      <c r="D136" s="35">
        <v>3</v>
      </c>
      <c r="E136" s="35">
        <v>96</v>
      </c>
      <c r="F136" s="35">
        <v>4</v>
      </c>
      <c r="G136" s="35">
        <v>6</v>
      </c>
      <c r="H136" s="35">
        <v>10</v>
      </c>
      <c r="I136" s="34">
        <v>119</v>
      </c>
      <c r="J136" s="54">
        <v>14764</v>
      </c>
      <c r="K136" s="57">
        <f t="shared" si="1"/>
        <v>6.77323218639935E-2</v>
      </c>
    </row>
    <row r="137" spans="1:11" ht="14.4" thickBot="1">
      <c r="A137" s="38" t="s">
        <v>824</v>
      </c>
      <c r="B137" s="26" t="s">
        <v>565</v>
      </c>
      <c r="C137" s="26" t="s">
        <v>564</v>
      </c>
      <c r="D137" s="35"/>
      <c r="E137" s="35">
        <v>136</v>
      </c>
      <c r="F137" s="35">
        <v>28</v>
      </c>
      <c r="G137" s="35">
        <v>1</v>
      </c>
      <c r="H137" s="35">
        <v>23</v>
      </c>
      <c r="I137" s="34">
        <v>188</v>
      </c>
      <c r="J137" s="54">
        <v>24867</v>
      </c>
      <c r="K137" s="57">
        <f t="shared" si="1"/>
        <v>9.2492057747215181E-2</v>
      </c>
    </row>
    <row r="138" spans="1:11" ht="14.4" thickBot="1">
      <c r="A138" s="38" t="s">
        <v>824</v>
      </c>
      <c r="B138" s="26" t="s">
        <v>563</v>
      </c>
      <c r="C138" s="26" t="s">
        <v>562</v>
      </c>
      <c r="D138" s="35">
        <v>1</v>
      </c>
      <c r="E138" s="35">
        <v>13</v>
      </c>
      <c r="F138" s="35">
        <v>1</v>
      </c>
      <c r="G138" s="35"/>
      <c r="H138" s="35"/>
      <c r="I138" s="34">
        <v>15</v>
      </c>
      <c r="J138" s="54">
        <v>13628</v>
      </c>
      <c r="K138" s="57">
        <f t="shared" si="1"/>
        <v>0</v>
      </c>
    </row>
    <row r="139" spans="1:11" ht="14.4" thickBot="1">
      <c r="A139" s="38" t="s">
        <v>824</v>
      </c>
      <c r="B139" s="26" t="s">
        <v>561</v>
      </c>
      <c r="C139" s="26" t="s">
        <v>560</v>
      </c>
      <c r="D139" s="35"/>
      <c r="E139" s="35">
        <v>3</v>
      </c>
      <c r="F139" s="35">
        <v>4</v>
      </c>
      <c r="G139" s="35">
        <v>1</v>
      </c>
      <c r="H139" s="35">
        <v>8</v>
      </c>
      <c r="I139" s="34">
        <v>16</v>
      </c>
      <c r="J139" s="54">
        <v>10537</v>
      </c>
      <c r="K139" s="57">
        <f t="shared" si="1"/>
        <v>7.5922938217709027E-2</v>
      </c>
    </row>
    <row r="140" spans="1:11" ht="14.4" thickBot="1">
      <c r="A140" s="38" t="s">
        <v>824</v>
      </c>
      <c r="B140" s="26" t="s">
        <v>559</v>
      </c>
      <c r="C140" s="26" t="s">
        <v>558</v>
      </c>
      <c r="D140" s="35"/>
      <c r="E140" s="35">
        <v>34</v>
      </c>
      <c r="F140" s="35">
        <v>4</v>
      </c>
      <c r="G140" s="35"/>
      <c r="H140" s="35"/>
      <c r="I140" s="34">
        <v>38</v>
      </c>
      <c r="J140" s="54">
        <v>7827</v>
      </c>
      <c r="K140" s="57">
        <f t="shared" si="1"/>
        <v>0</v>
      </c>
    </row>
    <row r="141" spans="1:11" ht="14.4" thickBot="1">
      <c r="A141" s="38" t="s">
        <v>824</v>
      </c>
      <c r="B141" s="26" t="s">
        <v>557</v>
      </c>
      <c r="C141" s="26" t="s">
        <v>556</v>
      </c>
      <c r="D141" s="35"/>
      <c r="E141" s="35">
        <v>19</v>
      </c>
      <c r="F141" s="35">
        <v>6</v>
      </c>
      <c r="G141" s="35">
        <v>3</v>
      </c>
      <c r="H141" s="35">
        <v>3</v>
      </c>
      <c r="I141" s="34">
        <v>31</v>
      </c>
      <c r="J141" s="54">
        <v>12355</v>
      </c>
      <c r="K141" s="57">
        <f t="shared" ref="K141:K204" si="2">+H141*100/J141</f>
        <v>2.4281667341157425E-2</v>
      </c>
    </row>
    <row r="142" spans="1:11" ht="14.4" thickBot="1">
      <c r="A142" s="38" t="s">
        <v>824</v>
      </c>
      <c r="B142" s="26" t="s">
        <v>555</v>
      </c>
      <c r="C142" s="26" t="s">
        <v>554</v>
      </c>
      <c r="D142" s="35"/>
      <c r="E142" s="35">
        <v>21</v>
      </c>
      <c r="F142" s="35">
        <v>4</v>
      </c>
      <c r="G142" s="35"/>
      <c r="H142" s="35">
        <v>3</v>
      </c>
      <c r="I142" s="34">
        <v>28</v>
      </c>
      <c r="J142" s="54">
        <v>11465</v>
      </c>
      <c r="K142" s="57">
        <f t="shared" si="2"/>
        <v>2.6166593981683386E-2</v>
      </c>
    </row>
    <row r="143" spans="1:11" ht="14.4" thickBot="1">
      <c r="A143" s="38" t="s">
        <v>824</v>
      </c>
      <c r="B143" s="26" t="s">
        <v>553</v>
      </c>
      <c r="C143" s="26" t="s">
        <v>552</v>
      </c>
      <c r="D143" s="35">
        <v>18</v>
      </c>
      <c r="E143" s="35">
        <v>107</v>
      </c>
      <c r="F143" s="35">
        <v>21</v>
      </c>
      <c r="G143" s="35">
        <v>6</v>
      </c>
      <c r="H143" s="35">
        <v>18</v>
      </c>
      <c r="I143" s="34">
        <v>170</v>
      </c>
      <c r="J143" s="54">
        <v>16376</v>
      </c>
      <c r="K143" s="57">
        <f t="shared" si="2"/>
        <v>0.10991695163654128</v>
      </c>
    </row>
    <row r="144" spans="1:11" ht="14.4" thickBot="1">
      <c r="A144" s="38" t="s">
        <v>824</v>
      </c>
      <c r="B144" s="26" t="s">
        <v>551</v>
      </c>
      <c r="C144" s="26" t="s">
        <v>550</v>
      </c>
      <c r="D144" s="35">
        <v>3</v>
      </c>
      <c r="E144" s="35">
        <v>19</v>
      </c>
      <c r="F144" s="35">
        <v>7</v>
      </c>
      <c r="G144" s="35"/>
      <c r="H144" s="35">
        <v>1</v>
      </c>
      <c r="I144" s="34">
        <v>30</v>
      </c>
      <c r="J144" s="54">
        <v>12061</v>
      </c>
      <c r="K144" s="57">
        <f t="shared" si="2"/>
        <v>8.2911864687836827E-3</v>
      </c>
    </row>
    <row r="145" spans="1:11" ht="14.4" thickBot="1">
      <c r="A145" s="38" t="s">
        <v>824</v>
      </c>
      <c r="B145" s="26" t="s">
        <v>549</v>
      </c>
      <c r="C145" s="26" t="s">
        <v>548</v>
      </c>
      <c r="D145" s="35">
        <v>38</v>
      </c>
      <c r="E145" s="35">
        <v>31</v>
      </c>
      <c r="F145" s="35">
        <v>8</v>
      </c>
      <c r="G145" s="35">
        <v>3</v>
      </c>
      <c r="H145" s="35">
        <v>17</v>
      </c>
      <c r="I145" s="34">
        <v>97</v>
      </c>
      <c r="J145" s="54">
        <v>22126</v>
      </c>
      <c r="K145" s="57">
        <f t="shared" si="2"/>
        <v>7.6832685528337705E-2</v>
      </c>
    </row>
    <row r="146" spans="1:11" ht="14.4" thickBot="1">
      <c r="A146" s="38" t="s">
        <v>824</v>
      </c>
      <c r="B146" s="26" t="s">
        <v>547</v>
      </c>
      <c r="C146" s="26" t="s">
        <v>546</v>
      </c>
      <c r="D146" s="35"/>
      <c r="E146" s="35">
        <v>3</v>
      </c>
      <c r="F146" s="35">
        <v>1</v>
      </c>
      <c r="G146" s="35"/>
      <c r="H146" s="35"/>
      <c r="I146" s="34">
        <v>4</v>
      </c>
      <c r="J146" s="54">
        <v>8427</v>
      </c>
      <c r="K146" s="57">
        <f t="shared" si="2"/>
        <v>0</v>
      </c>
    </row>
    <row r="147" spans="1:11" ht="14.4" thickBot="1">
      <c r="A147" s="38" t="s">
        <v>824</v>
      </c>
      <c r="B147" s="26" t="s">
        <v>545</v>
      </c>
      <c r="C147" s="26" t="s">
        <v>544</v>
      </c>
      <c r="D147" s="35">
        <v>1</v>
      </c>
      <c r="E147" s="35">
        <v>1</v>
      </c>
      <c r="F147" s="35"/>
      <c r="G147" s="35"/>
      <c r="H147" s="35"/>
      <c r="I147" s="34">
        <v>2</v>
      </c>
      <c r="J147" s="54">
        <v>5908</v>
      </c>
      <c r="K147" s="57">
        <f t="shared" si="2"/>
        <v>0</v>
      </c>
    </row>
    <row r="148" spans="1:11" ht="14.4" thickBot="1">
      <c r="A148" s="38" t="s">
        <v>824</v>
      </c>
      <c r="B148" s="26" t="s">
        <v>543</v>
      </c>
      <c r="C148" s="26" t="s">
        <v>542</v>
      </c>
      <c r="D148" s="35">
        <v>7</v>
      </c>
      <c r="E148" s="35">
        <v>124</v>
      </c>
      <c r="F148" s="35">
        <v>41</v>
      </c>
      <c r="G148" s="35">
        <v>4</v>
      </c>
      <c r="H148" s="35">
        <v>14</v>
      </c>
      <c r="I148" s="34">
        <v>190</v>
      </c>
      <c r="J148" s="54">
        <v>23252</v>
      </c>
      <c r="K148" s="57">
        <f t="shared" si="2"/>
        <v>6.0209874419404785E-2</v>
      </c>
    </row>
    <row r="149" spans="1:11" ht="14.4" thickBot="1">
      <c r="A149" s="38" t="s">
        <v>824</v>
      </c>
      <c r="B149" s="26" t="s">
        <v>541</v>
      </c>
      <c r="C149" s="26" t="s">
        <v>540</v>
      </c>
      <c r="D149" s="35">
        <v>1</v>
      </c>
      <c r="E149" s="35">
        <v>44</v>
      </c>
      <c r="F149" s="35">
        <v>2</v>
      </c>
      <c r="G149" s="35">
        <v>1</v>
      </c>
      <c r="H149" s="35">
        <v>9</v>
      </c>
      <c r="I149" s="34">
        <v>57</v>
      </c>
      <c r="J149" s="54">
        <v>14459</v>
      </c>
      <c r="K149" s="57">
        <f t="shared" si="2"/>
        <v>6.2244968531710354E-2</v>
      </c>
    </row>
    <row r="150" spans="1:11" ht="14.4" thickBot="1">
      <c r="A150" s="38" t="s">
        <v>824</v>
      </c>
      <c r="B150" s="26" t="s">
        <v>539</v>
      </c>
      <c r="C150" s="26" t="s">
        <v>538</v>
      </c>
      <c r="D150" s="35"/>
      <c r="E150" s="35">
        <v>127</v>
      </c>
      <c r="F150" s="35">
        <v>73</v>
      </c>
      <c r="G150" s="35">
        <v>1</v>
      </c>
      <c r="H150" s="35">
        <v>10</v>
      </c>
      <c r="I150" s="34">
        <v>211</v>
      </c>
      <c r="J150" s="54">
        <v>17007</v>
      </c>
      <c r="K150" s="57">
        <f t="shared" si="2"/>
        <v>5.8799317927912036E-2</v>
      </c>
    </row>
    <row r="151" spans="1:11" ht="14.4" thickBot="1">
      <c r="A151" s="38" t="s">
        <v>824</v>
      </c>
      <c r="B151" s="26" t="s">
        <v>537</v>
      </c>
      <c r="C151" s="26" t="s">
        <v>536</v>
      </c>
      <c r="D151" s="35"/>
      <c r="E151" s="35">
        <v>6</v>
      </c>
      <c r="F151" s="35">
        <v>5</v>
      </c>
      <c r="G151" s="35"/>
      <c r="H151" s="35"/>
      <c r="I151" s="34">
        <v>11</v>
      </c>
      <c r="J151" s="54">
        <v>11752</v>
      </c>
      <c r="K151" s="57">
        <f t="shared" si="2"/>
        <v>0</v>
      </c>
    </row>
    <row r="152" spans="1:11" ht="14.4" thickBot="1">
      <c r="A152" s="38" t="s">
        <v>824</v>
      </c>
      <c r="B152" s="26" t="s">
        <v>535</v>
      </c>
      <c r="C152" s="26" t="s">
        <v>534</v>
      </c>
      <c r="D152" s="35"/>
      <c r="E152" s="35">
        <v>32</v>
      </c>
      <c r="F152" s="35">
        <v>10</v>
      </c>
      <c r="G152" s="35">
        <v>1</v>
      </c>
      <c r="H152" s="35">
        <v>12</v>
      </c>
      <c r="I152" s="34">
        <v>55</v>
      </c>
      <c r="J152" s="54">
        <v>16564</v>
      </c>
      <c r="K152" s="57">
        <f t="shared" si="2"/>
        <v>7.2446269017145612E-2</v>
      </c>
    </row>
    <row r="153" spans="1:11" ht="14.4" thickBot="1">
      <c r="A153" s="38" t="s">
        <v>824</v>
      </c>
      <c r="B153" s="26" t="s">
        <v>533</v>
      </c>
      <c r="C153" s="26" t="s">
        <v>532</v>
      </c>
      <c r="D153" s="35">
        <v>1</v>
      </c>
      <c r="E153" s="35">
        <v>31</v>
      </c>
      <c r="F153" s="35">
        <v>22</v>
      </c>
      <c r="G153" s="35">
        <v>9</v>
      </c>
      <c r="H153" s="35">
        <v>1</v>
      </c>
      <c r="I153" s="34">
        <v>64</v>
      </c>
      <c r="J153" s="54">
        <v>16203</v>
      </c>
      <c r="K153" s="57">
        <f t="shared" si="2"/>
        <v>6.1716965993951741E-3</v>
      </c>
    </row>
    <row r="154" spans="1:11" ht="14.4" thickBot="1">
      <c r="A154" s="38" t="s">
        <v>824</v>
      </c>
      <c r="B154" s="26" t="s">
        <v>531</v>
      </c>
      <c r="C154" s="26" t="s">
        <v>530</v>
      </c>
      <c r="D154" s="35"/>
      <c r="E154" s="35">
        <v>28</v>
      </c>
      <c r="F154" s="35">
        <v>11</v>
      </c>
      <c r="G154" s="35"/>
      <c r="H154" s="35"/>
      <c r="I154" s="34">
        <v>39</v>
      </c>
      <c r="J154" s="54">
        <v>11450</v>
      </c>
      <c r="K154" s="57">
        <f t="shared" si="2"/>
        <v>0</v>
      </c>
    </row>
    <row r="155" spans="1:11" ht="14.4" thickBot="1">
      <c r="A155" s="38" t="s">
        <v>825</v>
      </c>
      <c r="B155" s="26" t="s">
        <v>521</v>
      </c>
      <c r="C155" s="26" t="s">
        <v>520</v>
      </c>
      <c r="D155" s="35">
        <v>2</v>
      </c>
      <c r="E155" s="35">
        <v>46</v>
      </c>
      <c r="F155" s="35">
        <v>51</v>
      </c>
      <c r="G155" s="35">
        <v>44</v>
      </c>
      <c r="H155" s="35">
        <v>49</v>
      </c>
      <c r="I155" s="34">
        <v>192</v>
      </c>
      <c r="J155" s="54">
        <v>24034</v>
      </c>
      <c r="K155" s="57">
        <f t="shared" si="2"/>
        <v>0.20387783972705334</v>
      </c>
    </row>
    <row r="156" spans="1:11" ht="14.4" thickBot="1">
      <c r="A156" s="38" t="s">
        <v>825</v>
      </c>
      <c r="B156" s="26" t="s">
        <v>519</v>
      </c>
      <c r="C156" s="26" t="s">
        <v>518</v>
      </c>
      <c r="D156" s="35">
        <v>11</v>
      </c>
      <c r="E156" s="35">
        <v>19</v>
      </c>
      <c r="F156" s="35">
        <v>6</v>
      </c>
      <c r="G156" s="35">
        <v>2</v>
      </c>
      <c r="H156" s="35">
        <v>3</v>
      </c>
      <c r="I156" s="34">
        <v>41</v>
      </c>
      <c r="J156" s="54">
        <v>11867</v>
      </c>
      <c r="K156" s="57">
        <f t="shared" si="2"/>
        <v>2.528018875874273E-2</v>
      </c>
    </row>
    <row r="157" spans="1:11" ht="14.4" thickBot="1">
      <c r="A157" s="38" t="s">
        <v>825</v>
      </c>
      <c r="B157" s="26" t="s">
        <v>517</v>
      </c>
      <c r="C157" s="26" t="s">
        <v>516</v>
      </c>
      <c r="D157" s="35">
        <v>25</v>
      </c>
      <c r="E157" s="35">
        <v>23</v>
      </c>
      <c r="F157" s="35">
        <v>3</v>
      </c>
      <c r="G157" s="35">
        <v>2</v>
      </c>
      <c r="H157" s="35">
        <v>25</v>
      </c>
      <c r="I157" s="34">
        <v>78</v>
      </c>
      <c r="J157" s="54">
        <v>14971</v>
      </c>
      <c r="K157" s="57">
        <f t="shared" si="2"/>
        <v>0.16698951305857992</v>
      </c>
    </row>
    <row r="158" spans="1:11" ht="14.4" thickBot="1">
      <c r="A158" s="38" t="s">
        <v>825</v>
      </c>
      <c r="B158" s="26" t="s">
        <v>515</v>
      </c>
      <c r="C158" s="26" t="s">
        <v>514</v>
      </c>
      <c r="D158" s="35">
        <v>1</v>
      </c>
      <c r="E158" s="35">
        <v>22</v>
      </c>
      <c r="F158" s="35">
        <v>13</v>
      </c>
      <c r="G158" s="35">
        <v>1</v>
      </c>
      <c r="H158" s="35">
        <v>1</v>
      </c>
      <c r="I158" s="34">
        <v>38</v>
      </c>
      <c r="J158" s="54">
        <v>9286</v>
      </c>
      <c r="K158" s="57">
        <f t="shared" si="2"/>
        <v>1.0768899418479432E-2</v>
      </c>
    </row>
    <row r="159" spans="1:11" ht="14.4" thickBot="1">
      <c r="A159" s="38" t="s">
        <v>825</v>
      </c>
      <c r="B159" s="26" t="s">
        <v>513</v>
      </c>
      <c r="C159" s="26" t="s">
        <v>512</v>
      </c>
      <c r="D159" s="35">
        <v>5</v>
      </c>
      <c r="E159" s="35">
        <v>25</v>
      </c>
      <c r="F159" s="35">
        <v>4</v>
      </c>
      <c r="G159" s="35">
        <v>1</v>
      </c>
      <c r="H159" s="35">
        <v>2</v>
      </c>
      <c r="I159" s="34">
        <v>37</v>
      </c>
      <c r="J159" s="54">
        <v>10168</v>
      </c>
      <c r="K159" s="57">
        <f t="shared" si="2"/>
        <v>1.9669551534225019E-2</v>
      </c>
    </row>
    <row r="160" spans="1:11" ht="14.4" thickBot="1">
      <c r="A160" s="38" t="s">
        <v>825</v>
      </c>
      <c r="B160" s="26" t="s">
        <v>511</v>
      </c>
      <c r="C160" s="26" t="s">
        <v>510</v>
      </c>
      <c r="D160" s="35"/>
      <c r="E160" s="35">
        <v>26</v>
      </c>
      <c r="F160" s="35"/>
      <c r="G160" s="35"/>
      <c r="H160" s="35">
        <v>1</v>
      </c>
      <c r="I160" s="34">
        <v>27</v>
      </c>
      <c r="J160" s="54">
        <v>8367</v>
      </c>
      <c r="K160" s="57">
        <f t="shared" si="2"/>
        <v>1.1951715071112704E-2</v>
      </c>
    </row>
    <row r="161" spans="1:11" ht="14.4" thickBot="1">
      <c r="A161" s="38" t="s">
        <v>825</v>
      </c>
      <c r="B161" s="26" t="s">
        <v>509</v>
      </c>
      <c r="C161" s="26" t="s">
        <v>508</v>
      </c>
      <c r="D161" s="35">
        <v>45</v>
      </c>
      <c r="E161" s="35">
        <v>73</v>
      </c>
      <c r="F161" s="35">
        <v>47</v>
      </c>
      <c r="G161" s="35">
        <v>9</v>
      </c>
      <c r="H161" s="35">
        <v>13</v>
      </c>
      <c r="I161" s="34">
        <v>187</v>
      </c>
      <c r="J161" s="54">
        <v>12825</v>
      </c>
      <c r="K161" s="57">
        <f t="shared" si="2"/>
        <v>0.10136452241715399</v>
      </c>
    </row>
    <row r="162" spans="1:11" ht="14.4" thickBot="1">
      <c r="A162" s="38" t="s">
        <v>826</v>
      </c>
      <c r="B162" s="33" t="s">
        <v>503</v>
      </c>
      <c r="C162" s="33" t="s">
        <v>502</v>
      </c>
      <c r="D162" s="32">
        <v>2</v>
      </c>
      <c r="E162" s="32">
        <v>5</v>
      </c>
      <c r="F162" s="32"/>
      <c r="G162" s="32"/>
      <c r="H162" s="32"/>
      <c r="I162" s="31">
        <v>7</v>
      </c>
      <c r="J162" s="54">
        <v>13300</v>
      </c>
      <c r="K162" s="57">
        <f t="shared" si="2"/>
        <v>0</v>
      </c>
    </row>
    <row r="163" spans="1:11" ht="14.4" thickBot="1">
      <c r="A163" s="38" t="s">
        <v>826</v>
      </c>
      <c r="B163" s="26" t="s">
        <v>501</v>
      </c>
      <c r="C163" s="26" t="s">
        <v>500</v>
      </c>
      <c r="D163" s="35">
        <v>15</v>
      </c>
      <c r="E163" s="35">
        <v>8</v>
      </c>
      <c r="F163" s="35">
        <v>1</v>
      </c>
      <c r="G163" s="35"/>
      <c r="H163" s="35"/>
      <c r="I163" s="34">
        <v>24</v>
      </c>
      <c r="J163" s="54">
        <v>11429</v>
      </c>
      <c r="K163" s="57">
        <f t="shared" si="2"/>
        <v>0</v>
      </c>
    </row>
    <row r="164" spans="1:11" ht="14.4" thickBot="1">
      <c r="A164" s="38" t="s">
        <v>826</v>
      </c>
      <c r="B164" s="26" t="s">
        <v>499</v>
      </c>
      <c r="C164" s="26" t="s">
        <v>498</v>
      </c>
      <c r="D164" s="35"/>
      <c r="E164" s="35"/>
      <c r="F164" s="35"/>
      <c r="G164" s="35">
        <v>1</v>
      </c>
      <c r="H164" s="35">
        <v>4</v>
      </c>
      <c r="I164" s="34">
        <v>5</v>
      </c>
      <c r="J164" s="54">
        <v>8307</v>
      </c>
      <c r="K164" s="57">
        <f t="shared" si="2"/>
        <v>4.8152160828217168E-2</v>
      </c>
    </row>
    <row r="165" spans="1:11" ht="14.4" thickBot="1">
      <c r="A165" s="38" t="s">
        <v>826</v>
      </c>
      <c r="B165" s="26" t="s">
        <v>497</v>
      </c>
      <c r="C165" s="26" t="s">
        <v>496</v>
      </c>
      <c r="D165" s="35">
        <v>7</v>
      </c>
      <c r="E165" s="35"/>
      <c r="F165" s="35">
        <v>2</v>
      </c>
      <c r="G165" s="35">
        <v>1</v>
      </c>
      <c r="H165" s="35">
        <v>4</v>
      </c>
      <c r="I165" s="34">
        <v>14</v>
      </c>
      <c r="J165" s="54">
        <v>11250</v>
      </c>
      <c r="K165" s="57">
        <f t="shared" si="2"/>
        <v>3.5555555555555556E-2</v>
      </c>
    </row>
    <row r="166" spans="1:11" ht="14.4" thickBot="1">
      <c r="A166" s="38" t="s">
        <v>826</v>
      </c>
      <c r="B166" s="26" t="s">
        <v>495</v>
      </c>
      <c r="C166" s="26" t="s">
        <v>494</v>
      </c>
      <c r="D166" s="35">
        <v>5</v>
      </c>
      <c r="E166" s="35">
        <v>1</v>
      </c>
      <c r="F166" s="35"/>
      <c r="G166" s="35"/>
      <c r="H166" s="35">
        <v>2</v>
      </c>
      <c r="I166" s="34">
        <v>8</v>
      </c>
      <c r="J166" s="54">
        <v>16199</v>
      </c>
      <c r="K166" s="57">
        <f t="shared" si="2"/>
        <v>1.2346441138341872E-2</v>
      </c>
    </row>
    <row r="167" spans="1:11" ht="14.4" thickBot="1">
      <c r="A167" s="38" t="s">
        <v>826</v>
      </c>
      <c r="B167" s="26" t="s">
        <v>493</v>
      </c>
      <c r="C167" s="26" t="s">
        <v>492</v>
      </c>
      <c r="D167" s="35">
        <v>8</v>
      </c>
      <c r="E167" s="35">
        <v>2</v>
      </c>
      <c r="F167" s="35">
        <v>1</v>
      </c>
      <c r="G167" s="35"/>
      <c r="H167" s="35">
        <v>2</v>
      </c>
      <c r="I167" s="34">
        <v>13</v>
      </c>
      <c r="J167" s="54">
        <v>13158</v>
      </c>
      <c r="K167" s="57">
        <f t="shared" si="2"/>
        <v>1.5199878400972791E-2</v>
      </c>
    </row>
    <row r="168" spans="1:11" ht="14.4" thickBot="1">
      <c r="A168" s="38" t="s">
        <v>826</v>
      </c>
      <c r="B168" s="26" t="s">
        <v>491</v>
      </c>
      <c r="C168" s="26" t="s">
        <v>490</v>
      </c>
      <c r="D168" s="35"/>
      <c r="E168" s="35">
        <v>2</v>
      </c>
      <c r="F168" s="35">
        <v>3</v>
      </c>
      <c r="G168" s="35"/>
      <c r="H168" s="35">
        <v>1</v>
      </c>
      <c r="I168" s="34">
        <v>6</v>
      </c>
      <c r="J168" s="54">
        <v>15848</v>
      </c>
      <c r="K168" s="57">
        <f t="shared" si="2"/>
        <v>6.3099444724886425E-3</v>
      </c>
    </row>
    <row r="169" spans="1:11" ht="14.4" thickBot="1">
      <c r="A169" s="38" t="s">
        <v>826</v>
      </c>
      <c r="B169" s="26" t="s">
        <v>489</v>
      </c>
      <c r="C169" s="26" t="s">
        <v>488</v>
      </c>
      <c r="D169" s="35">
        <v>34</v>
      </c>
      <c r="E169" s="35">
        <v>44</v>
      </c>
      <c r="F169" s="35">
        <v>32</v>
      </c>
      <c r="G169" s="35">
        <v>8</v>
      </c>
      <c r="H169" s="35">
        <v>4</v>
      </c>
      <c r="I169" s="34">
        <v>122</v>
      </c>
      <c r="J169" s="54">
        <v>11335</v>
      </c>
      <c r="K169" s="57">
        <f t="shared" si="2"/>
        <v>3.5288928098809E-2</v>
      </c>
    </row>
    <row r="170" spans="1:11" ht="14.4" thickBot="1">
      <c r="A170" s="38" t="s">
        <v>826</v>
      </c>
      <c r="B170" s="26" t="s">
        <v>487</v>
      </c>
      <c r="C170" s="26" t="s">
        <v>486</v>
      </c>
      <c r="D170" s="35">
        <v>2</v>
      </c>
      <c r="E170" s="35">
        <v>3</v>
      </c>
      <c r="F170" s="35">
        <v>8</v>
      </c>
      <c r="G170" s="35">
        <v>1</v>
      </c>
      <c r="H170" s="35"/>
      <c r="I170" s="34">
        <v>14</v>
      </c>
      <c r="J170" s="54">
        <v>15199</v>
      </c>
      <c r="K170" s="57">
        <f t="shared" si="2"/>
        <v>0</v>
      </c>
    </row>
    <row r="171" spans="1:11" ht="14.4" thickBot="1">
      <c r="A171" s="38" t="s">
        <v>826</v>
      </c>
      <c r="B171" s="26" t="s">
        <v>485</v>
      </c>
      <c r="C171" s="26" t="s">
        <v>484</v>
      </c>
      <c r="D171" s="35">
        <v>11</v>
      </c>
      <c r="E171" s="35">
        <v>10</v>
      </c>
      <c r="F171" s="35">
        <v>7</v>
      </c>
      <c r="G171" s="35">
        <v>3</v>
      </c>
      <c r="H171" s="35">
        <v>2</v>
      </c>
      <c r="I171" s="34">
        <v>33</v>
      </c>
      <c r="J171" s="54">
        <v>11104</v>
      </c>
      <c r="K171" s="57">
        <f t="shared" si="2"/>
        <v>1.8011527377521614E-2</v>
      </c>
    </row>
    <row r="172" spans="1:11" ht="14.4" thickBot="1">
      <c r="A172" s="38" t="s">
        <v>826</v>
      </c>
      <c r="B172" s="26" t="s">
        <v>483</v>
      </c>
      <c r="C172" s="26" t="s">
        <v>482</v>
      </c>
      <c r="D172" s="35">
        <v>16</v>
      </c>
      <c r="E172" s="35">
        <v>20</v>
      </c>
      <c r="F172" s="35">
        <v>8</v>
      </c>
      <c r="G172" s="35">
        <v>4</v>
      </c>
      <c r="H172" s="35">
        <v>3</v>
      </c>
      <c r="I172" s="34">
        <v>51</v>
      </c>
      <c r="J172" s="54">
        <v>10200</v>
      </c>
      <c r="K172" s="57">
        <f t="shared" si="2"/>
        <v>2.9411764705882353E-2</v>
      </c>
    </row>
    <row r="173" spans="1:11" ht="14.4" thickBot="1">
      <c r="A173" s="38" t="s">
        <v>826</v>
      </c>
      <c r="B173" s="33" t="s">
        <v>481</v>
      </c>
      <c r="C173" s="33" t="s">
        <v>480</v>
      </c>
      <c r="D173" s="32">
        <v>5</v>
      </c>
      <c r="E173" s="32">
        <v>4</v>
      </c>
      <c r="F173" s="32">
        <v>1</v>
      </c>
      <c r="G173" s="32"/>
      <c r="H173" s="32"/>
      <c r="I173" s="31">
        <v>10</v>
      </c>
      <c r="J173" s="54">
        <v>10650</v>
      </c>
      <c r="K173" s="57">
        <f t="shared" si="2"/>
        <v>0</v>
      </c>
    </row>
    <row r="174" spans="1:11" ht="14.4" thickBot="1">
      <c r="A174" s="38" t="s">
        <v>826</v>
      </c>
      <c r="B174" s="26" t="s">
        <v>479</v>
      </c>
      <c r="C174" s="26" t="s">
        <v>478</v>
      </c>
      <c r="D174" s="35">
        <v>11</v>
      </c>
      <c r="E174" s="35">
        <v>19</v>
      </c>
      <c r="F174" s="35">
        <v>6</v>
      </c>
      <c r="G174" s="35"/>
      <c r="H174" s="35">
        <v>1</v>
      </c>
      <c r="I174" s="34">
        <v>37</v>
      </c>
      <c r="J174" s="54">
        <v>12670</v>
      </c>
      <c r="K174" s="57">
        <f t="shared" si="2"/>
        <v>7.8926598263614842E-3</v>
      </c>
    </row>
    <row r="175" spans="1:11" ht="14.4" thickBot="1">
      <c r="A175" s="38" t="s">
        <v>826</v>
      </c>
      <c r="B175" s="26" t="s">
        <v>477</v>
      </c>
      <c r="C175" s="26" t="s">
        <v>476</v>
      </c>
      <c r="D175" s="35">
        <v>51</v>
      </c>
      <c r="E175" s="35">
        <v>37</v>
      </c>
      <c r="F175" s="35">
        <v>5</v>
      </c>
      <c r="G175" s="35">
        <v>6</v>
      </c>
      <c r="H175" s="35">
        <v>2</v>
      </c>
      <c r="I175" s="34">
        <v>101</v>
      </c>
      <c r="J175" s="54">
        <v>15991</v>
      </c>
      <c r="K175" s="57">
        <f t="shared" si="2"/>
        <v>1.2507035207304109E-2</v>
      </c>
    </row>
    <row r="176" spans="1:11" ht="14.4" thickBot="1">
      <c r="A176" s="38" t="s">
        <v>826</v>
      </c>
      <c r="B176" s="26" t="s">
        <v>475</v>
      </c>
      <c r="C176" s="26" t="s">
        <v>474</v>
      </c>
      <c r="D176" s="35">
        <v>25</v>
      </c>
      <c r="E176" s="35">
        <v>19</v>
      </c>
      <c r="F176" s="35">
        <v>4</v>
      </c>
      <c r="G176" s="35"/>
      <c r="H176" s="35"/>
      <c r="I176" s="34">
        <v>48</v>
      </c>
      <c r="J176" s="54">
        <v>11255</v>
      </c>
      <c r="K176" s="57">
        <f t="shared" si="2"/>
        <v>0</v>
      </c>
    </row>
    <row r="177" spans="1:11" ht="14.4" thickBot="1">
      <c r="A177" s="38" t="s">
        <v>826</v>
      </c>
      <c r="B177" s="26" t="s">
        <v>473</v>
      </c>
      <c r="C177" s="26" t="s">
        <v>472</v>
      </c>
      <c r="D177" s="35">
        <v>16</v>
      </c>
      <c r="E177" s="35">
        <v>78</v>
      </c>
      <c r="F177" s="35">
        <v>76</v>
      </c>
      <c r="G177" s="35">
        <v>7</v>
      </c>
      <c r="H177" s="35">
        <v>7</v>
      </c>
      <c r="I177" s="34">
        <v>184</v>
      </c>
      <c r="J177" s="54">
        <v>10294</v>
      </c>
      <c r="K177" s="57">
        <f t="shared" si="2"/>
        <v>6.8000777151738884E-2</v>
      </c>
    </row>
    <row r="178" spans="1:11" ht="14.4" thickBot="1">
      <c r="A178" s="38" t="s">
        <v>826</v>
      </c>
      <c r="B178" s="26" t="s">
        <v>471</v>
      </c>
      <c r="C178" s="26" t="s">
        <v>470</v>
      </c>
      <c r="D178" s="35">
        <v>3</v>
      </c>
      <c r="E178" s="35">
        <v>10</v>
      </c>
      <c r="F178" s="35">
        <v>5</v>
      </c>
      <c r="G178" s="35"/>
      <c r="H178" s="35">
        <v>1</v>
      </c>
      <c r="I178" s="34">
        <v>19</v>
      </c>
      <c r="J178" s="54">
        <v>13157</v>
      </c>
      <c r="K178" s="57">
        <f t="shared" si="2"/>
        <v>7.60051683514479E-3</v>
      </c>
    </row>
    <row r="179" spans="1:11" ht="14.4" thickBot="1">
      <c r="A179" s="38" t="s">
        <v>826</v>
      </c>
      <c r="B179" s="26" t="s">
        <v>469</v>
      </c>
      <c r="C179" s="26" t="s">
        <v>468</v>
      </c>
      <c r="D179" s="35">
        <v>6</v>
      </c>
      <c r="E179" s="35">
        <v>1</v>
      </c>
      <c r="F179" s="35"/>
      <c r="G179" s="35">
        <v>1</v>
      </c>
      <c r="H179" s="35">
        <v>2</v>
      </c>
      <c r="I179" s="34">
        <v>10</v>
      </c>
      <c r="J179" s="54">
        <v>12129</v>
      </c>
      <c r="K179" s="57">
        <f t="shared" si="2"/>
        <v>1.6489405556929671E-2</v>
      </c>
    </row>
    <row r="180" spans="1:11" ht="14.4" thickBot="1">
      <c r="A180" s="38" t="s">
        <v>826</v>
      </c>
      <c r="B180" s="26" t="s">
        <v>467</v>
      </c>
      <c r="C180" s="26" t="s">
        <v>466</v>
      </c>
      <c r="D180" s="35">
        <v>13</v>
      </c>
      <c r="E180" s="35">
        <v>12</v>
      </c>
      <c r="F180" s="35">
        <v>11</v>
      </c>
      <c r="G180" s="35"/>
      <c r="H180" s="35">
        <v>1</v>
      </c>
      <c r="I180" s="34">
        <v>37</v>
      </c>
      <c r="J180" s="54">
        <v>9617</v>
      </c>
      <c r="K180" s="57">
        <f t="shared" si="2"/>
        <v>1.0398253093480296E-2</v>
      </c>
    </row>
    <row r="181" spans="1:11" ht="14.4" thickBot="1">
      <c r="A181" s="38" t="s">
        <v>826</v>
      </c>
      <c r="B181" s="26" t="s">
        <v>465</v>
      </c>
      <c r="C181" s="26" t="s">
        <v>464</v>
      </c>
      <c r="D181" s="35">
        <v>6</v>
      </c>
      <c r="E181" s="35">
        <v>8</v>
      </c>
      <c r="F181" s="35">
        <v>2</v>
      </c>
      <c r="G181" s="35">
        <v>1</v>
      </c>
      <c r="H181" s="35">
        <v>2</v>
      </c>
      <c r="I181" s="34">
        <v>19</v>
      </c>
      <c r="J181" s="54">
        <v>14369</v>
      </c>
      <c r="K181" s="57">
        <f t="shared" si="2"/>
        <v>1.3918853086505673E-2</v>
      </c>
    </row>
    <row r="182" spans="1:11" ht="14.4" thickBot="1">
      <c r="A182" s="38" t="s">
        <v>826</v>
      </c>
      <c r="B182" s="26" t="s">
        <v>463</v>
      </c>
      <c r="C182" s="26" t="s">
        <v>462</v>
      </c>
      <c r="D182" s="35">
        <v>44</v>
      </c>
      <c r="E182" s="35">
        <v>22</v>
      </c>
      <c r="F182" s="35">
        <v>1</v>
      </c>
      <c r="G182" s="35">
        <v>1</v>
      </c>
      <c r="H182" s="35"/>
      <c r="I182" s="34">
        <v>68</v>
      </c>
      <c r="J182" s="54">
        <v>13821</v>
      </c>
      <c r="K182" s="57">
        <f t="shared" si="2"/>
        <v>0</v>
      </c>
    </row>
    <row r="183" spans="1:11" ht="14.4" thickBot="1">
      <c r="A183" s="38" t="s">
        <v>826</v>
      </c>
      <c r="B183" s="26" t="s">
        <v>461</v>
      </c>
      <c r="C183" s="26" t="s">
        <v>460</v>
      </c>
      <c r="D183" s="35">
        <v>10</v>
      </c>
      <c r="E183" s="35">
        <v>43</v>
      </c>
      <c r="F183" s="35">
        <v>53</v>
      </c>
      <c r="G183" s="35">
        <v>7</v>
      </c>
      <c r="H183" s="35">
        <v>4</v>
      </c>
      <c r="I183" s="34">
        <v>117</v>
      </c>
      <c r="J183" s="54">
        <v>15609</v>
      </c>
      <c r="K183" s="57">
        <f t="shared" si="2"/>
        <v>2.5626241271061567E-2</v>
      </c>
    </row>
    <row r="184" spans="1:11" ht="14.4" thickBot="1">
      <c r="A184" s="38" t="s">
        <v>826</v>
      </c>
      <c r="B184" s="26" t="s">
        <v>459</v>
      </c>
      <c r="C184" s="26" t="s">
        <v>458</v>
      </c>
      <c r="D184" s="35">
        <v>7</v>
      </c>
      <c r="E184" s="35">
        <v>25</v>
      </c>
      <c r="F184" s="35">
        <v>5</v>
      </c>
      <c r="G184" s="35">
        <v>1</v>
      </c>
      <c r="H184" s="35">
        <v>1</v>
      </c>
      <c r="I184" s="34">
        <v>39</v>
      </c>
      <c r="J184" s="54">
        <v>18489</v>
      </c>
      <c r="K184" s="57">
        <f t="shared" si="2"/>
        <v>5.4086213424198171E-3</v>
      </c>
    </row>
    <row r="185" spans="1:11" ht="14.4" thickBot="1">
      <c r="A185" s="38" t="s">
        <v>827</v>
      </c>
      <c r="B185" s="26" t="s">
        <v>455</v>
      </c>
      <c r="C185" s="26" t="s">
        <v>454</v>
      </c>
      <c r="D185" s="35">
        <v>29</v>
      </c>
      <c r="E185" s="35">
        <v>215</v>
      </c>
      <c r="F185" s="35">
        <v>49</v>
      </c>
      <c r="G185" s="35">
        <v>15</v>
      </c>
      <c r="H185" s="35">
        <v>17</v>
      </c>
      <c r="I185" s="34">
        <v>325</v>
      </c>
      <c r="J185" s="54">
        <v>16498</v>
      </c>
      <c r="K185" s="57">
        <f t="shared" si="2"/>
        <v>0.10304279306582616</v>
      </c>
    </row>
    <row r="186" spans="1:11" ht="14.4" thickBot="1">
      <c r="A186" s="38" t="s">
        <v>827</v>
      </c>
      <c r="B186" s="26" t="s">
        <v>453</v>
      </c>
      <c r="C186" s="26" t="s">
        <v>452</v>
      </c>
      <c r="D186" s="35">
        <v>21</v>
      </c>
      <c r="E186" s="35">
        <v>29</v>
      </c>
      <c r="F186" s="35">
        <v>12</v>
      </c>
      <c r="G186" s="35">
        <v>1</v>
      </c>
      <c r="H186" s="35">
        <v>9</v>
      </c>
      <c r="I186" s="34">
        <v>72</v>
      </c>
      <c r="J186" s="54">
        <v>17140</v>
      </c>
      <c r="K186" s="57">
        <f t="shared" si="2"/>
        <v>5.2508751458576426E-2</v>
      </c>
    </row>
    <row r="187" spans="1:11" ht="14.4" thickBot="1">
      <c r="A187" s="38" t="s">
        <v>827</v>
      </c>
      <c r="B187" s="26" t="s">
        <v>451</v>
      </c>
      <c r="C187" s="26" t="s">
        <v>450</v>
      </c>
      <c r="D187" s="35">
        <v>10</v>
      </c>
      <c r="E187" s="35">
        <v>7</v>
      </c>
      <c r="F187" s="35">
        <v>54</v>
      </c>
      <c r="G187" s="35">
        <v>4</v>
      </c>
      <c r="H187" s="35">
        <v>2</v>
      </c>
      <c r="I187" s="34">
        <v>77</v>
      </c>
      <c r="J187" s="54">
        <v>14049</v>
      </c>
      <c r="K187" s="57">
        <f t="shared" si="2"/>
        <v>1.4235888675350559E-2</v>
      </c>
    </row>
    <row r="188" spans="1:11" ht="14.4" thickBot="1">
      <c r="A188" s="38" t="s">
        <v>827</v>
      </c>
      <c r="B188" s="26" t="s">
        <v>449</v>
      </c>
      <c r="C188" s="26" t="s">
        <v>448</v>
      </c>
      <c r="D188" s="35">
        <v>9</v>
      </c>
      <c r="E188" s="35">
        <v>53</v>
      </c>
      <c r="F188" s="35">
        <v>106</v>
      </c>
      <c r="G188" s="35">
        <v>1</v>
      </c>
      <c r="H188" s="35">
        <v>10</v>
      </c>
      <c r="I188" s="34">
        <v>179</v>
      </c>
      <c r="J188" s="54">
        <v>20119</v>
      </c>
      <c r="K188" s="57">
        <f t="shared" si="2"/>
        <v>4.9704259655052437E-2</v>
      </c>
    </row>
    <row r="189" spans="1:11" ht="14.4" thickBot="1">
      <c r="A189" s="38" t="s">
        <v>827</v>
      </c>
      <c r="B189" s="26" t="s">
        <v>447</v>
      </c>
      <c r="C189" s="26" t="s">
        <v>446</v>
      </c>
      <c r="D189" s="35">
        <v>97</v>
      </c>
      <c r="E189" s="35">
        <v>114</v>
      </c>
      <c r="F189" s="35">
        <v>34</v>
      </c>
      <c r="G189" s="35">
        <v>1</v>
      </c>
      <c r="H189" s="35">
        <v>5</v>
      </c>
      <c r="I189" s="34">
        <v>251</v>
      </c>
      <c r="J189" s="54">
        <v>12306</v>
      </c>
      <c r="K189" s="57">
        <f t="shared" si="2"/>
        <v>4.0630586705672031E-2</v>
      </c>
    </row>
    <row r="190" spans="1:11" ht="14.4" thickBot="1">
      <c r="A190" s="38" t="s">
        <v>827</v>
      </c>
      <c r="B190" s="26" t="s">
        <v>445</v>
      </c>
      <c r="C190" s="26" t="s">
        <v>444</v>
      </c>
      <c r="D190" s="35">
        <v>2</v>
      </c>
      <c r="E190" s="35">
        <v>124</v>
      </c>
      <c r="F190" s="35">
        <v>35</v>
      </c>
      <c r="G190" s="35">
        <v>5</v>
      </c>
      <c r="H190" s="35">
        <v>4</v>
      </c>
      <c r="I190" s="34">
        <v>170</v>
      </c>
      <c r="J190" s="54">
        <v>13211</v>
      </c>
      <c r="K190" s="57">
        <f t="shared" si="2"/>
        <v>3.0277798804026947E-2</v>
      </c>
    </row>
    <row r="191" spans="1:11" ht="14.4" thickBot="1">
      <c r="A191" s="38" t="s">
        <v>827</v>
      </c>
      <c r="B191" s="26" t="s">
        <v>443</v>
      </c>
      <c r="C191" s="26" t="s">
        <v>442</v>
      </c>
      <c r="D191" s="35">
        <v>3</v>
      </c>
      <c r="E191" s="35">
        <v>219</v>
      </c>
      <c r="F191" s="35">
        <v>76</v>
      </c>
      <c r="G191" s="35"/>
      <c r="H191" s="35">
        <v>3</v>
      </c>
      <c r="I191" s="34">
        <v>301</v>
      </c>
      <c r="J191" s="54">
        <v>18781</v>
      </c>
      <c r="K191" s="57">
        <f t="shared" si="2"/>
        <v>1.597359033065332E-2</v>
      </c>
    </row>
    <row r="192" spans="1:11" ht="14.4" thickBot="1">
      <c r="A192" s="38" t="s">
        <v>827</v>
      </c>
      <c r="B192" s="26" t="s">
        <v>441</v>
      </c>
      <c r="C192" s="26" t="s">
        <v>440</v>
      </c>
      <c r="D192" s="35">
        <v>2</v>
      </c>
      <c r="E192" s="35">
        <v>36</v>
      </c>
      <c r="F192" s="35">
        <v>46</v>
      </c>
      <c r="G192" s="35"/>
      <c r="H192" s="35">
        <v>5</v>
      </c>
      <c r="I192" s="34">
        <v>89</v>
      </c>
      <c r="J192" s="54">
        <v>20099</v>
      </c>
      <c r="K192" s="57">
        <f t="shared" si="2"/>
        <v>2.4876859545251009E-2</v>
      </c>
    </row>
    <row r="193" spans="1:11" ht="14.4" thickBot="1">
      <c r="A193" s="38" t="s">
        <v>827</v>
      </c>
      <c r="B193" s="26" t="s">
        <v>439</v>
      </c>
      <c r="C193" s="26" t="s">
        <v>438</v>
      </c>
      <c r="D193" s="35">
        <v>195</v>
      </c>
      <c r="E193" s="35">
        <v>173</v>
      </c>
      <c r="F193" s="35">
        <v>79</v>
      </c>
      <c r="G193" s="35">
        <v>13</v>
      </c>
      <c r="H193" s="35">
        <v>43</v>
      </c>
      <c r="I193" s="34">
        <v>503</v>
      </c>
      <c r="J193" s="54">
        <v>17245</v>
      </c>
      <c r="K193" s="57">
        <f t="shared" si="2"/>
        <v>0.2493476369962308</v>
      </c>
    </row>
    <row r="194" spans="1:11" ht="14.4" thickBot="1">
      <c r="A194" s="38" t="s">
        <v>827</v>
      </c>
      <c r="B194" s="26" t="s">
        <v>437</v>
      </c>
      <c r="C194" s="26" t="s">
        <v>436</v>
      </c>
      <c r="D194" s="35">
        <v>111</v>
      </c>
      <c r="E194" s="35">
        <v>78</v>
      </c>
      <c r="F194" s="35">
        <v>63</v>
      </c>
      <c r="G194" s="35">
        <v>4</v>
      </c>
      <c r="H194" s="35">
        <v>3</v>
      </c>
      <c r="I194" s="34">
        <v>259</v>
      </c>
      <c r="J194" s="54">
        <v>16578</v>
      </c>
      <c r="K194" s="57">
        <f t="shared" si="2"/>
        <v>1.8096272167933407E-2</v>
      </c>
    </row>
    <row r="195" spans="1:11" ht="14.4" thickBot="1">
      <c r="A195" s="38" t="s">
        <v>827</v>
      </c>
      <c r="B195" s="26" t="s">
        <v>435</v>
      </c>
      <c r="C195" s="26" t="s">
        <v>434</v>
      </c>
      <c r="D195" s="35">
        <v>350</v>
      </c>
      <c r="E195" s="35">
        <v>144</v>
      </c>
      <c r="F195" s="35">
        <v>226</v>
      </c>
      <c r="G195" s="35">
        <v>116</v>
      </c>
      <c r="H195" s="35">
        <v>134</v>
      </c>
      <c r="I195" s="34">
        <v>970</v>
      </c>
      <c r="J195" s="54">
        <v>23282</v>
      </c>
      <c r="K195" s="57">
        <f t="shared" si="2"/>
        <v>0.57555192852847692</v>
      </c>
    </row>
    <row r="196" spans="1:11" ht="14.4" thickBot="1">
      <c r="A196" s="38" t="s">
        <v>827</v>
      </c>
      <c r="B196" s="26" t="s">
        <v>433</v>
      </c>
      <c r="C196" s="26" t="s">
        <v>432</v>
      </c>
      <c r="D196" s="35">
        <v>133</v>
      </c>
      <c r="E196" s="35">
        <v>38</v>
      </c>
      <c r="F196" s="35">
        <v>12</v>
      </c>
      <c r="G196" s="35"/>
      <c r="H196" s="35"/>
      <c r="I196" s="34">
        <v>183</v>
      </c>
      <c r="J196" s="54">
        <v>10912</v>
      </c>
      <c r="K196" s="57">
        <f t="shared" si="2"/>
        <v>0</v>
      </c>
    </row>
    <row r="197" spans="1:11" ht="14.4" thickBot="1">
      <c r="A197" s="38" t="s">
        <v>827</v>
      </c>
      <c r="B197" s="26" t="s">
        <v>431</v>
      </c>
      <c r="C197" s="26" t="s">
        <v>430</v>
      </c>
      <c r="D197" s="35">
        <v>141</v>
      </c>
      <c r="E197" s="35">
        <v>210</v>
      </c>
      <c r="F197" s="35">
        <v>145</v>
      </c>
      <c r="G197" s="35">
        <v>28</v>
      </c>
      <c r="H197" s="35">
        <v>52</v>
      </c>
      <c r="I197" s="34">
        <v>576</v>
      </c>
      <c r="J197" s="54">
        <v>14024</v>
      </c>
      <c r="K197" s="57">
        <f t="shared" si="2"/>
        <v>0.3707929264118654</v>
      </c>
    </row>
    <row r="198" spans="1:11" ht="14.4" thickBot="1">
      <c r="A198" s="38" t="s">
        <v>827</v>
      </c>
      <c r="B198" s="26" t="s">
        <v>429</v>
      </c>
      <c r="C198" s="26" t="s">
        <v>428</v>
      </c>
      <c r="D198" s="35">
        <v>31</v>
      </c>
      <c r="E198" s="35">
        <v>123</v>
      </c>
      <c r="F198" s="35">
        <v>66</v>
      </c>
      <c r="G198" s="35">
        <v>6</v>
      </c>
      <c r="H198" s="35">
        <v>20</v>
      </c>
      <c r="I198" s="34">
        <v>246</v>
      </c>
      <c r="J198" s="54">
        <v>16646</v>
      </c>
      <c r="K198" s="57">
        <f t="shared" si="2"/>
        <v>0.12014898474107893</v>
      </c>
    </row>
    <row r="199" spans="1:11" ht="14.4" thickBot="1">
      <c r="A199" s="38" t="s">
        <v>827</v>
      </c>
      <c r="B199" s="33" t="s">
        <v>427</v>
      </c>
      <c r="C199" s="33" t="s">
        <v>426</v>
      </c>
      <c r="D199" s="32">
        <v>5</v>
      </c>
      <c r="E199" s="32">
        <v>52</v>
      </c>
      <c r="F199" s="32">
        <v>125</v>
      </c>
      <c r="G199" s="32">
        <v>3</v>
      </c>
      <c r="H199" s="32">
        <v>1</v>
      </c>
      <c r="I199" s="31">
        <v>186</v>
      </c>
      <c r="J199" s="54">
        <v>17524</v>
      </c>
      <c r="K199" s="57">
        <f t="shared" si="2"/>
        <v>5.7064597123944304E-3</v>
      </c>
    </row>
    <row r="200" spans="1:11" ht="14.4" thickBot="1">
      <c r="A200" s="38" t="s">
        <v>827</v>
      </c>
      <c r="B200" s="26" t="s">
        <v>425</v>
      </c>
      <c r="C200" s="26" t="s">
        <v>424</v>
      </c>
      <c r="D200" s="35">
        <v>160</v>
      </c>
      <c r="E200" s="35">
        <v>5</v>
      </c>
      <c r="F200" s="35">
        <v>30</v>
      </c>
      <c r="G200" s="35">
        <v>18</v>
      </c>
      <c r="H200" s="35">
        <v>27</v>
      </c>
      <c r="I200" s="34">
        <v>240</v>
      </c>
      <c r="J200" s="54">
        <v>21099</v>
      </c>
      <c r="K200" s="57">
        <f t="shared" si="2"/>
        <v>0.12796815014929616</v>
      </c>
    </row>
    <row r="201" spans="1:11" ht="14.4" thickBot="1">
      <c r="A201" s="38" t="s">
        <v>828</v>
      </c>
      <c r="B201" s="26" t="s">
        <v>410</v>
      </c>
      <c r="C201" s="26" t="s">
        <v>409</v>
      </c>
      <c r="D201" s="35">
        <v>4</v>
      </c>
      <c r="E201" s="35">
        <v>10</v>
      </c>
      <c r="F201" s="35">
        <v>189</v>
      </c>
      <c r="G201" s="35">
        <v>97</v>
      </c>
      <c r="H201" s="35">
        <v>80</v>
      </c>
      <c r="I201" s="34">
        <v>380</v>
      </c>
      <c r="J201" s="54">
        <v>28014</v>
      </c>
      <c r="K201" s="57">
        <f t="shared" si="2"/>
        <v>0.28557149996430359</v>
      </c>
    </row>
    <row r="202" spans="1:11" ht="14.4" thickBot="1">
      <c r="A202" s="38" t="s">
        <v>828</v>
      </c>
      <c r="B202" s="26" t="s">
        <v>408</v>
      </c>
      <c r="C202" s="26" t="s">
        <v>407</v>
      </c>
      <c r="D202" s="35">
        <v>13</v>
      </c>
      <c r="E202" s="35">
        <v>87</v>
      </c>
      <c r="F202" s="35">
        <v>43</v>
      </c>
      <c r="G202" s="35">
        <v>14</v>
      </c>
      <c r="H202" s="35">
        <v>18</v>
      </c>
      <c r="I202" s="34">
        <v>175</v>
      </c>
      <c r="J202" s="54">
        <v>16937</v>
      </c>
      <c r="K202" s="57">
        <f t="shared" si="2"/>
        <v>0.1062762000354254</v>
      </c>
    </row>
    <row r="203" spans="1:11" ht="14.4" thickBot="1">
      <c r="A203" s="38" t="s">
        <v>828</v>
      </c>
      <c r="B203" s="26" t="s">
        <v>406</v>
      </c>
      <c r="C203" s="26" t="s">
        <v>405</v>
      </c>
      <c r="D203" s="35"/>
      <c r="E203" s="35">
        <v>1</v>
      </c>
      <c r="F203" s="35">
        <v>110</v>
      </c>
      <c r="G203" s="35">
        <v>26</v>
      </c>
      <c r="H203" s="35">
        <v>21</v>
      </c>
      <c r="I203" s="34">
        <v>158</v>
      </c>
      <c r="J203" s="54">
        <v>13902</v>
      </c>
      <c r="K203" s="57">
        <f t="shared" si="2"/>
        <v>0.15105740181268881</v>
      </c>
    </row>
    <row r="204" spans="1:11" ht="14.4" thickBot="1">
      <c r="A204" s="38" t="s">
        <v>828</v>
      </c>
      <c r="B204" s="26" t="s">
        <v>404</v>
      </c>
      <c r="C204" s="26" t="s">
        <v>403</v>
      </c>
      <c r="D204" s="35">
        <v>18</v>
      </c>
      <c r="E204" s="35">
        <v>53</v>
      </c>
      <c r="F204" s="35">
        <v>24</v>
      </c>
      <c r="G204" s="35">
        <v>1</v>
      </c>
      <c r="H204" s="35">
        <v>17</v>
      </c>
      <c r="I204" s="34">
        <v>113</v>
      </c>
      <c r="J204" s="54">
        <v>23389</v>
      </c>
      <c r="K204" s="57">
        <f t="shared" si="2"/>
        <v>7.2683740219761428E-2</v>
      </c>
    </row>
    <row r="205" spans="1:11" ht="14.4" thickBot="1">
      <c r="A205" s="38" t="s">
        <v>828</v>
      </c>
      <c r="B205" s="26" t="s">
        <v>402</v>
      </c>
      <c r="C205" s="26" t="s">
        <v>401</v>
      </c>
      <c r="D205" s="35">
        <v>7</v>
      </c>
      <c r="E205" s="35">
        <v>17</v>
      </c>
      <c r="F205" s="35"/>
      <c r="G205" s="35"/>
      <c r="H205" s="35">
        <v>6</v>
      </c>
      <c r="I205" s="34">
        <v>30</v>
      </c>
      <c r="J205" s="54">
        <v>14166</v>
      </c>
      <c r="K205" s="57">
        <f t="shared" ref="K205:K268" si="3">+H205*100/J205</f>
        <v>4.2354934349851756E-2</v>
      </c>
    </row>
    <row r="206" spans="1:11" ht="14.4" thickBot="1">
      <c r="A206" s="38" t="s">
        <v>828</v>
      </c>
      <c r="B206" s="26" t="s">
        <v>400</v>
      </c>
      <c r="C206" s="26" t="s">
        <v>399</v>
      </c>
      <c r="D206" s="35">
        <v>10</v>
      </c>
      <c r="E206" s="35">
        <v>32</v>
      </c>
      <c r="F206" s="35">
        <v>12</v>
      </c>
      <c r="G206" s="35">
        <v>4</v>
      </c>
      <c r="H206" s="35">
        <v>7</v>
      </c>
      <c r="I206" s="34">
        <v>65</v>
      </c>
      <c r="J206" s="54">
        <v>12800</v>
      </c>
      <c r="K206" s="57">
        <f t="shared" si="3"/>
        <v>5.46875E-2</v>
      </c>
    </row>
    <row r="207" spans="1:11" ht="14.4" thickBot="1">
      <c r="A207" s="38" t="s">
        <v>828</v>
      </c>
      <c r="B207" s="26" t="s">
        <v>398</v>
      </c>
      <c r="C207" s="26" t="s">
        <v>397</v>
      </c>
      <c r="D207" s="35">
        <v>12</v>
      </c>
      <c r="E207" s="35">
        <v>10</v>
      </c>
      <c r="F207" s="35">
        <v>90</v>
      </c>
      <c r="G207" s="35">
        <v>48</v>
      </c>
      <c r="H207" s="35">
        <v>29</v>
      </c>
      <c r="I207" s="34">
        <v>189</v>
      </c>
      <c r="J207" s="54">
        <v>16299</v>
      </c>
      <c r="K207" s="57">
        <f t="shared" si="3"/>
        <v>0.17792502607521934</v>
      </c>
    </row>
    <row r="208" spans="1:11" ht="14.4" thickBot="1">
      <c r="A208" s="38" t="s">
        <v>828</v>
      </c>
      <c r="B208" s="26" t="s">
        <v>396</v>
      </c>
      <c r="C208" s="26" t="s">
        <v>395</v>
      </c>
      <c r="D208" s="35">
        <v>1</v>
      </c>
      <c r="E208" s="35">
        <v>4</v>
      </c>
      <c r="F208" s="35">
        <v>7</v>
      </c>
      <c r="G208" s="35"/>
      <c r="H208" s="35">
        <v>7</v>
      </c>
      <c r="I208" s="34">
        <v>19</v>
      </c>
      <c r="J208" s="54">
        <v>5721</v>
      </c>
      <c r="K208" s="57">
        <f t="shared" si="3"/>
        <v>0.12235623142807202</v>
      </c>
    </row>
    <row r="209" spans="1:11" ht="14.4" thickBot="1">
      <c r="A209" s="38" t="s">
        <v>828</v>
      </c>
      <c r="B209" s="26" t="s">
        <v>394</v>
      </c>
      <c r="C209" s="26" t="s">
        <v>393</v>
      </c>
      <c r="D209" s="35">
        <v>19</v>
      </c>
      <c r="E209" s="35">
        <v>11</v>
      </c>
      <c r="F209" s="35">
        <v>10</v>
      </c>
      <c r="G209" s="35"/>
      <c r="H209" s="35"/>
      <c r="I209" s="34">
        <v>40</v>
      </c>
      <c r="J209" s="54">
        <v>13331</v>
      </c>
      <c r="K209" s="57">
        <f t="shared" si="3"/>
        <v>0</v>
      </c>
    </row>
    <row r="210" spans="1:11" ht="14.4" thickBot="1">
      <c r="A210" s="38" t="s">
        <v>828</v>
      </c>
      <c r="B210" s="26" t="s">
        <v>392</v>
      </c>
      <c r="C210" s="26" t="s">
        <v>391</v>
      </c>
      <c r="D210" s="35">
        <v>24</v>
      </c>
      <c r="E210" s="35">
        <v>3</v>
      </c>
      <c r="F210" s="35">
        <v>73</v>
      </c>
      <c r="G210" s="35">
        <v>61</v>
      </c>
      <c r="H210" s="35">
        <v>34</v>
      </c>
      <c r="I210" s="34">
        <v>195</v>
      </c>
      <c r="J210" s="54">
        <v>17765</v>
      </c>
      <c r="K210" s="57">
        <f t="shared" si="3"/>
        <v>0.19138755980861244</v>
      </c>
    </row>
    <row r="211" spans="1:11" ht="14.4" thickBot="1">
      <c r="A211" s="38" t="s">
        <v>828</v>
      </c>
      <c r="B211" s="26" t="s">
        <v>390</v>
      </c>
      <c r="C211" s="26" t="s">
        <v>389</v>
      </c>
      <c r="D211" s="35">
        <v>108</v>
      </c>
      <c r="E211" s="35">
        <v>115</v>
      </c>
      <c r="F211" s="35">
        <v>78</v>
      </c>
      <c r="G211" s="35">
        <v>19</v>
      </c>
      <c r="H211" s="35">
        <v>33</v>
      </c>
      <c r="I211" s="34">
        <v>353</v>
      </c>
      <c r="J211" s="54">
        <v>26520</v>
      </c>
      <c r="K211" s="57">
        <f t="shared" si="3"/>
        <v>0.1244343891402715</v>
      </c>
    </row>
    <row r="212" spans="1:11" ht="14.4" thickBot="1">
      <c r="A212" s="38" t="s">
        <v>828</v>
      </c>
      <c r="B212" s="26" t="s">
        <v>388</v>
      </c>
      <c r="C212" s="26" t="s">
        <v>387</v>
      </c>
      <c r="D212" s="35">
        <v>2</v>
      </c>
      <c r="E212" s="35">
        <v>120</v>
      </c>
      <c r="F212" s="35">
        <v>110</v>
      </c>
      <c r="G212" s="35">
        <v>25</v>
      </c>
      <c r="H212" s="35">
        <v>42</v>
      </c>
      <c r="I212" s="34">
        <v>299</v>
      </c>
      <c r="J212" s="54">
        <v>29462</v>
      </c>
      <c r="K212" s="57">
        <f t="shared" si="3"/>
        <v>0.14255651347498471</v>
      </c>
    </row>
    <row r="213" spans="1:11" ht="14.4" thickBot="1">
      <c r="A213" s="38" t="s">
        <v>828</v>
      </c>
      <c r="B213" s="26" t="s">
        <v>386</v>
      </c>
      <c r="C213" s="26" t="s">
        <v>385</v>
      </c>
      <c r="D213" s="35">
        <v>27</v>
      </c>
      <c r="E213" s="35">
        <v>7</v>
      </c>
      <c r="F213" s="35">
        <v>118</v>
      </c>
      <c r="G213" s="35">
        <v>6</v>
      </c>
      <c r="H213" s="35">
        <v>3</v>
      </c>
      <c r="I213" s="34">
        <v>161</v>
      </c>
      <c r="J213" s="54">
        <v>26704</v>
      </c>
      <c r="K213" s="57">
        <f t="shared" si="3"/>
        <v>1.1234272019173158E-2</v>
      </c>
    </row>
    <row r="214" spans="1:11" ht="14.4" thickBot="1">
      <c r="A214" s="38" t="s">
        <v>828</v>
      </c>
      <c r="B214" s="26" t="s">
        <v>384</v>
      </c>
      <c r="C214" s="26" t="s">
        <v>383</v>
      </c>
      <c r="D214" s="35">
        <v>52</v>
      </c>
      <c r="E214" s="35">
        <v>49</v>
      </c>
      <c r="F214" s="35">
        <v>109</v>
      </c>
      <c r="G214" s="35">
        <v>2</v>
      </c>
      <c r="H214" s="35">
        <v>5</v>
      </c>
      <c r="I214" s="34">
        <v>217</v>
      </c>
      <c r="J214" s="54">
        <v>25047</v>
      </c>
      <c r="K214" s="57">
        <f t="shared" si="3"/>
        <v>1.9962470555355931E-2</v>
      </c>
    </row>
    <row r="215" spans="1:11" ht="14.4" thickBot="1">
      <c r="A215" s="38" t="s">
        <v>828</v>
      </c>
      <c r="B215" s="26" t="s">
        <v>382</v>
      </c>
      <c r="C215" s="26" t="s">
        <v>381</v>
      </c>
      <c r="D215" s="35">
        <v>1</v>
      </c>
      <c r="E215" s="35">
        <v>2</v>
      </c>
      <c r="F215" s="35">
        <v>56</v>
      </c>
      <c r="G215" s="35">
        <v>10</v>
      </c>
      <c r="H215" s="35">
        <v>13</v>
      </c>
      <c r="I215" s="34">
        <v>82</v>
      </c>
      <c r="J215" s="54">
        <v>12942</v>
      </c>
      <c r="K215" s="57">
        <f t="shared" si="3"/>
        <v>0.1004481532993355</v>
      </c>
    </row>
    <row r="216" spans="1:11" ht="14.4" thickBot="1">
      <c r="A216" s="38" t="s">
        <v>828</v>
      </c>
      <c r="B216" s="26" t="s">
        <v>380</v>
      </c>
      <c r="C216" s="26" t="s">
        <v>379</v>
      </c>
      <c r="D216" s="35">
        <v>61</v>
      </c>
      <c r="E216" s="35">
        <v>145</v>
      </c>
      <c r="F216" s="35">
        <v>113</v>
      </c>
      <c r="G216" s="35">
        <v>9</v>
      </c>
      <c r="H216" s="35">
        <v>24</v>
      </c>
      <c r="I216" s="34">
        <v>352</v>
      </c>
      <c r="J216" s="54">
        <v>28450</v>
      </c>
      <c r="K216" s="57">
        <f t="shared" si="3"/>
        <v>8.43585237258348E-2</v>
      </c>
    </row>
    <row r="217" spans="1:11" ht="14.4" thickBot="1">
      <c r="A217" s="38" t="s">
        <v>828</v>
      </c>
      <c r="B217" s="26" t="s">
        <v>378</v>
      </c>
      <c r="C217" s="26" t="s">
        <v>377</v>
      </c>
      <c r="D217" s="35">
        <v>11</v>
      </c>
      <c r="E217" s="35">
        <v>46</v>
      </c>
      <c r="F217" s="35">
        <v>119</v>
      </c>
      <c r="G217" s="35">
        <v>12</v>
      </c>
      <c r="H217" s="35">
        <v>1</v>
      </c>
      <c r="I217" s="34">
        <v>189</v>
      </c>
      <c r="J217" s="54">
        <v>15587</v>
      </c>
      <c r="K217" s="57">
        <f t="shared" si="3"/>
        <v>6.4156027458779751E-3</v>
      </c>
    </row>
    <row r="218" spans="1:11" ht="14.4" thickBot="1">
      <c r="A218" s="38" t="s">
        <v>828</v>
      </c>
      <c r="B218" s="26" t="s">
        <v>376</v>
      </c>
      <c r="C218" s="26" t="s">
        <v>375</v>
      </c>
      <c r="D218" s="35">
        <v>8</v>
      </c>
      <c r="E218" s="35">
        <v>53</v>
      </c>
      <c r="F218" s="35">
        <v>40</v>
      </c>
      <c r="G218" s="35"/>
      <c r="H218" s="35">
        <v>1</v>
      </c>
      <c r="I218" s="34">
        <v>102</v>
      </c>
      <c r="J218" s="54">
        <v>9952</v>
      </c>
      <c r="K218" s="57">
        <f t="shared" si="3"/>
        <v>1.004823151125402E-2</v>
      </c>
    </row>
    <row r="219" spans="1:11" ht="14.4" thickBot="1">
      <c r="A219" s="38" t="s">
        <v>828</v>
      </c>
      <c r="B219" s="26" t="s">
        <v>374</v>
      </c>
      <c r="C219" s="26" t="s">
        <v>373</v>
      </c>
      <c r="D219" s="35">
        <v>6</v>
      </c>
      <c r="E219" s="35">
        <v>24</v>
      </c>
      <c r="F219" s="35">
        <v>19</v>
      </c>
      <c r="G219" s="35">
        <v>2</v>
      </c>
      <c r="H219" s="35">
        <v>1</v>
      </c>
      <c r="I219" s="34">
        <v>52</v>
      </c>
      <c r="J219" s="54">
        <v>9464</v>
      </c>
      <c r="K219" s="57">
        <f t="shared" si="3"/>
        <v>1.0566356720202874E-2</v>
      </c>
    </row>
    <row r="220" spans="1:11" ht="14.4" thickBot="1">
      <c r="A220" s="38" t="s">
        <v>829</v>
      </c>
      <c r="B220" s="26" t="s">
        <v>370</v>
      </c>
      <c r="C220" s="26" t="s">
        <v>369</v>
      </c>
      <c r="D220" s="35">
        <v>7</v>
      </c>
      <c r="E220" s="35">
        <v>2</v>
      </c>
      <c r="F220" s="35">
        <v>89</v>
      </c>
      <c r="G220" s="35">
        <v>10</v>
      </c>
      <c r="H220" s="35">
        <v>10</v>
      </c>
      <c r="I220" s="34">
        <v>118</v>
      </c>
      <c r="J220" s="54">
        <v>10221</v>
      </c>
      <c r="K220" s="57">
        <f t="shared" si="3"/>
        <v>9.7837784952548676E-2</v>
      </c>
    </row>
    <row r="221" spans="1:11" ht="14.4" thickBot="1">
      <c r="A221" s="38" t="s">
        <v>829</v>
      </c>
      <c r="B221" s="26" t="s">
        <v>368</v>
      </c>
      <c r="C221" s="26" t="s">
        <v>367</v>
      </c>
      <c r="D221" s="35">
        <v>17</v>
      </c>
      <c r="E221" s="35">
        <v>15</v>
      </c>
      <c r="F221" s="35">
        <v>52</v>
      </c>
      <c r="G221" s="35">
        <v>1</v>
      </c>
      <c r="H221" s="35">
        <v>10</v>
      </c>
      <c r="I221" s="34">
        <v>95</v>
      </c>
      <c r="J221" s="54">
        <v>13392</v>
      </c>
      <c r="K221" s="57">
        <f t="shared" si="3"/>
        <v>7.4671445639187581E-2</v>
      </c>
    </row>
    <row r="222" spans="1:11" ht="14.4" thickBot="1">
      <c r="A222" s="38" t="s">
        <v>829</v>
      </c>
      <c r="B222" s="26" t="s">
        <v>366</v>
      </c>
      <c r="C222" s="26" t="s">
        <v>365</v>
      </c>
      <c r="D222" s="35">
        <v>8</v>
      </c>
      <c r="E222" s="35"/>
      <c r="F222" s="35">
        <v>56</v>
      </c>
      <c r="G222" s="35">
        <v>3</v>
      </c>
      <c r="H222" s="35">
        <v>2</v>
      </c>
      <c r="I222" s="34">
        <v>69</v>
      </c>
      <c r="J222" s="54">
        <v>18796</v>
      </c>
      <c r="K222" s="57">
        <f t="shared" si="3"/>
        <v>1.0640561821664184E-2</v>
      </c>
    </row>
    <row r="223" spans="1:11" ht="14.4" thickBot="1">
      <c r="A223" s="38" t="s">
        <v>829</v>
      </c>
      <c r="B223" s="26" t="s">
        <v>364</v>
      </c>
      <c r="C223" s="26" t="s">
        <v>363</v>
      </c>
      <c r="D223" s="35">
        <v>2</v>
      </c>
      <c r="E223" s="35">
        <v>28</v>
      </c>
      <c r="F223" s="35">
        <v>42</v>
      </c>
      <c r="G223" s="35">
        <v>1</v>
      </c>
      <c r="H223" s="35">
        <v>14</v>
      </c>
      <c r="I223" s="34">
        <v>87</v>
      </c>
      <c r="J223" s="54">
        <v>12169</v>
      </c>
      <c r="K223" s="57">
        <f t="shared" si="3"/>
        <v>0.11504642945188594</v>
      </c>
    </row>
    <row r="224" spans="1:11" ht="14.4" thickBot="1">
      <c r="A224" s="38" t="s">
        <v>829</v>
      </c>
      <c r="B224" s="26" t="s">
        <v>362</v>
      </c>
      <c r="C224" s="26" t="s">
        <v>361</v>
      </c>
      <c r="D224" s="35">
        <v>5</v>
      </c>
      <c r="E224" s="35">
        <v>19</v>
      </c>
      <c r="F224" s="35">
        <v>58</v>
      </c>
      <c r="G224" s="35">
        <v>2</v>
      </c>
      <c r="H224" s="35">
        <v>25</v>
      </c>
      <c r="I224" s="34">
        <v>109</v>
      </c>
      <c r="J224" s="54">
        <v>11074</v>
      </c>
      <c r="K224" s="57">
        <f t="shared" si="3"/>
        <v>0.2257540184215279</v>
      </c>
    </row>
    <row r="225" spans="1:11" ht="14.4" thickBot="1">
      <c r="A225" s="38" t="s">
        <v>829</v>
      </c>
      <c r="B225" s="33" t="s">
        <v>360</v>
      </c>
      <c r="C225" s="33" t="s">
        <v>359</v>
      </c>
      <c r="D225" s="32">
        <v>1</v>
      </c>
      <c r="E225" s="32"/>
      <c r="F225" s="32">
        <v>12</v>
      </c>
      <c r="G225" s="32"/>
      <c r="H225" s="32">
        <v>3</v>
      </c>
      <c r="I225" s="31">
        <v>16</v>
      </c>
      <c r="J225" s="54">
        <v>12599</v>
      </c>
      <c r="K225" s="57">
        <f t="shared" si="3"/>
        <v>2.3811413604254306E-2</v>
      </c>
    </row>
    <row r="226" spans="1:11" ht="14.4" thickBot="1">
      <c r="A226" s="38" t="s">
        <v>829</v>
      </c>
      <c r="B226" s="26" t="s">
        <v>358</v>
      </c>
      <c r="C226" s="26" t="s">
        <v>357</v>
      </c>
      <c r="D226" s="35">
        <v>7</v>
      </c>
      <c r="E226" s="35">
        <v>16</v>
      </c>
      <c r="F226" s="35">
        <v>16</v>
      </c>
      <c r="G226" s="35">
        <v>2</v>
      </c>
      <c r="H226" s="35">
        <v>7</v>
      </c>
      <c r="I226" s="34">
        <v>48</v>
      </c>
      <c r="J226" s="54">
        <v>14138</v>
      </c>
      <c r="K226" s="57">
        <f t="shared" si="3"/>
        <v>4.9511953600226338E-2</v>
      </c>
    </row>
    <row r="227" spans="1:11" ht="14.4" thickBot="1">
      <c r="A227" s="38" t="s">
        <v>830</v>
      </c>
      <c r="B227" s="26" t="s">
        <v>354</v>
      </c>
      <c r="C227" s="26" t="s">
        <v>353</v>
      </c>
      <c r="D227" s="35">
        <v>13</v>
      </c>
      <c r="E227" s="35">
        <v>50</v>
      </c>
      <c r="F227" s="35">
        <v>52</v>
      </c>
      <c r="G227" s="35">
        <v>7</v>
      </c>
      <c r="H227" s="35">
        <v>14</v>
      </c>
      <c r="I227" s="34">
        <v>136</v>
      </c>
      <c r="J227" s="54">
        <v>16046</v>
      </c>
      <c r="K227" s="57">
        <f t="shared" si="3"/>
        <v>8.7249158668827126E-2</v>
      </c>
    </row>
    <row r="228" spans="1:11" ht="14.4" thickBot="1">
      <c r="A228" s="38" t="s">
        <v>830</v>
      </c>
      <c r="B228" s="26" t="s">
        <v>352</v>
      </c>
      <c r="C228" s="26" t="s">
        <v>351</v>
      </c>
      <c r="D228" s="35"/>
      <c r="E228" s="35">
        <v>23</v>
      </c>
      <c r="F228" s="35">
        <v>10</v>
      </c>
      <c r="G228" s="35">
        <v>4</v>
      </c>
      <c r="H228" s="35">
        <v>7</v>
      </c>
      <c r="I228" s="34">
        <v>44</v>
      </c>
      <c r="J228" s="54">
        <v>7396</v>
      </c>
      <c r="K228" s="57">
        <f t="shared" si="3"/>
        <v>9.4645754461871276E-2</v>
      </c>
    </row>
    <row r="229" spans="1:11" ht="14.4" thickBot="1">
      <c r="A229" s="38" t="s">
        <v>830</v>
      </c>
      <c r="B229" s="26" t="s">
        <v>350</v>
      </c>
      <c r="C229" s="26" t="s">
        <v>349</v>
      </c>
      <c r="D229" s="35">
        <v>1</v>
      </c>
      <c r="E229" s="35">
        <v>3</v>
      </c>
      <c r="F229" s="35">
        <v>4</v>
      </c>
      <c r="G229" s="35">
        <v>1</v>
      </c>
      <c r="H229" s="35">
        <v>6</v>
      </c>
      <c r="I229" s="34">
        <v>15</v>
      </c>
      <c r="J229" s="54">
        <v>10816</v>
      </c>
      <c r="K229" s="57">
        <f t="shared" si="3"/>
        <v>5.5473372781065088E-2</v>
      </c>
    </row>
    <row r="230" spans="1:11" ht="14.4" thickBot="1">
      <c r="A230" s="38" t="s">
        <v>830</v>
      </c>
      <c r="B230" s="26" t="s">
        <v>348</v>
      </c>
      <c r="C230" s="26" t="s">
        <v>347</v>
      </c>
      <c r="D230" s="35">
        <v>6</v>
      </c>
      <c r="E230" s="35">
        <v>29</v>
      </c>
      <c r="F230" s="35">
        <v>10</v>
      </c>
      <c r="G230" s="35">
        <v>2</v>
      </c>
      <c r="H230" s="35">
        <v>3</v>
      </c>
      <c r="I230" s="34">
        <v>50</v>
      </c>
      <c r="J230" s="54">
        <v>14622</v>
      </c>
      <c r="K230" s="57">
        <f t="shared" si="3"/>
        <v>2.051702913418137E-2</v>
      </c>
    </row>
    <row r="231" spans="1:11" ht="14.4" thickBot="1">
      <c r="A231" s="38" t="s">
        <v>830</v>
      </c>
      <c r="B231" s="26" t="s">
        <v>346</v>
      </c>
      <c r="C231" s="26" t="s">
        <v>345</v>
      </c>
      <c r="D231" s="35">
        <v>14</v>
      </c>
      <c r="E231" s="35">
        <v>27</v>
      </c>
      <c r="F231" s="35">
        <v>5</v>
      </c>
      <c r="G231" s="35">
        <v>4</v>
      </c>
      <c r="H231" s="35">
        <v>6</v>
      </c>
      <c r="I231" s="34">
        <v>56</v>
      </c>
      <c r="J231" s="54">
        <v>10904</v>
      </c>
      <c r="K231" s="57">
        <f t="shared" si="3"/>
        <v>5.5025678650036686E-2</v>
      </c>
    </row>
    <row r="232" spans="1:11" ht="14.4" thickBot="1">
      <c r="A232" s="38" t="s">
        <v>830</v>
      </c>
      <c r="B232" s="26" t="s">
        <v>344</v>
      </c>
      <c r="C232" s="26" t="s">
        <v>343</v>
      </c>
      <c r="D232" s="35">
        <v>2</v>
      </c>
      <c r="E232" s="35">
        <v>105</v>
      </c>
      <c r="F232" s="35">
        <v>49</v>
      </c>
      <c r="G232" s="35">
        <v>11</v>
      </c>
      <c r="H232" s="35">
        <v>7</v>
      </c>
      <c r="I232" s="34">
        <v>174</v>
      </c>
      <c r="J232" s="54">
        <v>17149</v>
      </c>
      <c r="K232" s="57">
        <f t="shared" si="3"/>
        <v>4.0818706630124206E-2</v>
      </c>
    </row>
    <row r="233" spans="1:11" ht="14.4" thickBot="1">
      <c r="A233" s="38" t="s">
        <v>830</v>
      </c>
      <c r="B233" s="26" t="s">
        <v>342</v>
      </c>
      <c r="C233" s="26" t="s">
        <v>341</v>
      </c>
      <c r="D233" s="35">
        <v>5</v>
      </c>
      <c r="E233" s="35">
        <v>22</v>
      </c>
      <c r="F233" s="35">
        <v>20</v>
      </c>
      <c r="G233" s="35">
        <v>5</v>
      </c>
      <c r="H233" s="35">
        <v>9</v>
      </c>
      <c r="I233" s="34">
        <v>61</v>
      </c>
      <c r="J233" s="54">
        <v>16461</v>
      </c>
      <c r="K233" s="57">
        <f t="shared" si="3"/>
        <v>5.4674685620557682E-2</v>
      </c>
    </row>
    <row r="234" spans="1:11" ht="14.4" thickBot="1">
      <c r="A234" s="38" t="s">
        <v>830</v>
      </c>
      <c r="B234" s="26" t="s">
        <v>340</v>
      </c>
      <c r="C234" s="26" t="s">
        <v>339</v>
      </c>
      <c r="D234" s="35">
        <v>4</v>
      </c>
      <c r="E234" s="35">
        <v>57</v>
      </c>
      <c r="F234" s="35">
        <v>59</v>
      </c>
      <c r="G234" s="35">
        <v>3</v>
      </c>
      <c r="H234" s="35">
        <v>55</v>
      </c>
      <c r="I234" s="34">
        <v>178</v>
      </c>
      <c r="J234" s="54">
        <v>7563</v>
      </c>
      <c r="K234" s="57">
        <f t="shared" si="3"/>
        <v>0.72722464630437655</v>
      </c>
    </row>
    <row r="235" spans="1:11" ht="14.4" thickBot="1">
      <c r="A235" s="38" t="s">
        <v>830</v>
      </c>
      <c r="B235" s="26" t="s">
        <v>338</v>
      </c>
      <c r="C235" s="26" t="s">
        <v>337</v>
      </c>
      <c r="D235" s="35">
        <v>3</v>
      </c>
      <c r="E235" s="35">
        <v>13</v>
      </c>
      <c r="F235" s="35">
        <v>45</v>
      </c>
      <c r="G235" s="35">
        <v>3</v>
      </c>
      <c r="H235" s="35">
        <v>1</v>
      </c>
      <c r="I235" s="34">
        <v>65</v>
      </c>
      <c r="J235" s="54">
        <v>11466</v>
      </c>
      <c r="K235" s="57">
        <f t="shared" si="3"/>
        <v>8.7214372928658638E-3</v>
      </c>
    </row>
    <row r="236" spans="1:11" ht="14.4" thickBot="1">
      <c r="A236" s="38" t="s">
        <v>831</v>
      </c>
      <c r="B236" s="26" t="s">
        <v>332</v>
      </c>
      <c r="C236" s="26" t="s">
        <v>331</v>
      </c>
      <c r="D236" s="35">
        <v>1</v>
      </c>
      <c r="E236" s="35">
        <v>2</v>
      </c>
      <c r="F236" s="35">
        <v>1</v>
      </c>
      <c r="G236" s="35"/>
      <c r="H236" s="35"/>
      <c r="I236" s="34">
        <v>4</v>
      </c>
      <c r="J236" s="54">
        <v>16145</v>
      </c>
      <c r="K236" s="57">
        <f t="shared" si="3"/>
        <v>0</v>
      </c>
    </row>
    <row r="237" spans="1:11" ht="14.4" thickBot="1">
      <c r="A237" s="38" t="s">
        <v>831</v>
      </c>
      <c r="B237" s="26" t="s">
        <v>330</v>
      </c>
      <c r="C237" s="26" t="s">
        <v>329</v>
      </c>
      <c r="D237" s="35">
        <v>5</v>
      </c>
      <c r="E237" s="35">
        <v>49</v>
      </c>
      <c r="F237" s="35">
        <v>10</v>
      </c>
      <c r="G237" s="35">
        <v>4</v>
      </c>
      <c r="H237" s="35">
        <v>74</v>
      </c>
      <c r="I237" s="34">
        <v>142</v>
      </c>
      <c r="J237" s="54">
        <v>13586</v>
      </c>
      <c r="K237" s="57">
        <f t="shared" si="3"/>
        <v>0.54467834535551307</v>
      </c>
    </row>
    <row r="238" spans="1:11" ht="14.4" thickBot="1">
      <c r="A238" s="38" t="s">
        <v>831</v>
      </c>
      <c r="B238" s="26" t="s">
        <v>328</v>
      </c>
      <c r="C238" s="26" t="s">
        <v>327</v>
      </c>
      <c r="D238" s="35">
        <v>17</v>
      </c>
      <c r="E238" s="35">
        <v>129</v>
      </c>
      <c r="F238" s="35">
        <v>15</v>
      </c>
      <c r="G238" s="35">
        <v>1</v>
      </c>
      <c r="H238" s="35">
        <v>1</v>
      </c>
      <c r="I238" s="34">
        <v>163</v>
      </c>
      <c r="J238" s="54">
        <v>12699</v>
      </c>
      <c r="K238" s="57">
        <f t="shared" si="3"/>
        <v>7.8746357980943385E-3</v>
      </c>
    </row>
    <row r="239" spans="1:11" ht="14.4" thickBot="1">
      <c r="A239" s="38" t="s">
        <v>831</v>
      </c>
      <c r="B239" s="26" t="s">
        <v>326</v>
      </c>
      <c r="C239" s="26" t="s">
        <v>325</v>
      </c>
      <c r="D239" s="35">
        <v>14</v>
      </c>
      <c r="E239" s="35">
        <v>68</v>
      </c>
      <c r="F239" s="35">
        <v>25</v>
      </c>
      <c r="G239" s="35">
        <v>4</v>
      </c>
      <c r="H239" s="35">
        <v>9</v>
      </c>
      <c r="I239" s="34">
        <v>120</v>
      </c>
      <c r="J239" s="54">
        <v>19767</v>
      </c>
      <c r="K239" s="57">
        <f t="shared" si="3"/>
        <v>4.5530429503718321E-2</v>
      </c>
    </row>
    <row r="240" spans="1:11" ht="14.4" thickBot="1">
      <c r="A240" s="38" t="s">
        <v>831</v>
      </c>
      <c r="B240" s="26" t="s">
        <v>324</v>
      </c>
      <c r="C240" s="26" t="s">
        <v>323</v>
      </c>
      <c r="D240" s="35">
        <v>8</v>
      </c>
      <c r="E240" s="35">
        <v>92</v>
      </c>
      <c r="F240" s="35">
        <v>22</v>
      </c>
      <c r="G240" s="35">
        <v>1</v>
      </c>
      <c r="H240" s="35">
        <v>3</v>
      </c>
      <c r="I240" s="34">
        <v>126</v>
      </c>
      <c r="J240" s="54">
        <v>13144</v>
      </c>
      <c r="K240" s="57">
        <f t="shared" si="3"/>
        <v>2.282410225197809E-2</v>
      </c>
    </row>
    <row r="241" spans="1:11" ht="14.4" thickBot="1">
      <c r="A241" s="38" t="s">
        <v>831</v>
      </c>
      <c r="B241" s="26" t="s">
        <v>322</v>
      </c>
      <c r="C241" s="26" t="s">
        <v>321</v>
      </c>
      <c r="D241" s="35">
        <v>1</v>
      </c>
      <c r="E241" s="35">
        <v>2</v>
      </c>
      <c r="F241" s="35">
        <v>1</v>
      </c>
      <c r="G241" s="35"/>
      <c r="H241" s="35"/>
      <c r="I241" s="34">
        <v>4</v>
      </c>
      <c r="J241" s="54">
        <v>11799</v>
      </c>
      <c r="K241" s="57">
        <f t="shared" si="3"/>
        <v>0</v>
      </c>
    </row>
    <row r="242" spans="1:11" ht="14.4" thickBot="1">
      <c r="A242" s="38" t="s">
        <v>831</v>
      </c>
      <c r="B242" s="26" t="s">
        <v>320</v>
      </c>
      <c r="C242" s="26" t="s">
        <v>319</v>
      </c>
      <c r="D242" s="35">
        <v>38</v>
      </c>
      <c r="E242" s="35">
        <v>133</v>
      </c>
      <c r="F242" s="35">
        <v>27</v>
      </c>
      <c r="G242" s="35">
        <v>5</v>
      </c>
      <c r="H242" s="35">
        <v>19</v>
      </c>
      <c r="I242" s="34">
        <v>222</v>
      </c>
      <c r="J242" s="54">
        <v>18809</v>
      </c>
      <c r="K242" s="57">
        <f t="shared" si="3"/>
        <v>0.10101547131692275</v>
      </c>
    </row>
    <row r="243" spans="1:11" ht="14.4" thickBot="1">
      <c r="A243" s="38" t="s">
        <v>831</v>
      </c>
      <c r="B243" s="26" t="s">
        <v>318</v>
      </c>
      <c r="C243" s="26" t="s">
        <v>317</v>
      </c>
      <c r="D243" s="35">
        <v>11</v>
      </c>
      <c r="E243" s="35">
        <v>28</v>
      </c>
      <c r="F243" s="35">
        <v>8</v>
      </c>
      <c r="G243" s="35"/>
      <c r="H243" s="35">
        <v>1</v>
      </c>
      <c r="I243" s="34">
        <v>48</v>
      </c>
      <c r="J243" s="54">
        <v>10419</v>
      </c>
      <c r="K243" s="57">
        <f t="shared" si="3"/>
        <v>9.5978500815817255E-3</v>
      </c>
    </row>
    <row r="244" spans="1:11" ht="14.4" thickBot="1">
      <c r="A244" s="38" t="s">
        <v>831</v>
      </c>
      <c r="B244" s="26" t="s">
        <v>316</v>
      </c>
      <c r="C244" s="26" t="s">
        <v>315</v>
      </c>
      <c r="D244" s="35"/>
      <c r="E244" s="35">
        <v>8</v>
      </c>
      <c r="F244" s="35">
        <v>14</v>
      </c>
      <c r="G244" s="35"/>
      <c r="H244" s="35">
        <v>11</v>
      </c>
      <c r="I244" s="34">
        <v>33</v>
      </c>
      <c r="J244" s="54">
        <v>8502</v>
      </c>
      <c r="K244" s="57">
        <f t="shared" si="3"/>
        <v>0.1293813220418725</v>
      </c>
    </row>
    <row r="245" spans="1:11" ht="14.4" thickBot="1">
      <c r="A245" s="38" t="s">
        <v>831</v>
      </c>
      <c r="B245" s="26" t="s">
        <v>314</v>
      </c>
      <c r="C245" s="26" t="s">
        <v>313</v>
      </c>
      <c r="D245" s="35">
        <v>1</v>
      </c>
      <c r="E245" s="35">
        <v>101</v>
      </c>
      <c r="F245" s="35">
        <v>24</v>
      </c>
      <c r="G245" s="35">
        <v>3</v>
      </c>
      <c r="H245" s="35">
        <v>1</v>
      </c>
      <c r="I245" s="34">
        <v>130</v>
      </c>
      <c r="J245" s="54">
        <v>6976</v>
      </c>
      <c r="K245" s="57">
        <f t="shared" si="3"/>
        <v>1.4334862385321102E-2</v>
      </c>
    </row>
    <row r="246" spans="1:11" ht="14.4" thickBot="1">
      <c r="A246" s="38" t="s">
        <v>832</v>
      </c>
      <c r="B246" s="33" t="s">
        <v>306</v>
      </c>
      <c r="C246" s="33" t="s">
        <v>305</v>
      </c>
      <c r="D246" s="32">
        <v>125</v>
      </c>
      <c r="E246" s="32">
        <v>197</v>
      </c>
      <c r="F246" s="32">
        <v>59</v>
      </c>
      <c r="G246" s="32">
        <v>14</v>
      </c>
      <c r="H246" s="32">
        <v>49</v>
      </c>
      <c r="I246" s="31">
        <v>444</v>
      </c>
      <c r="J246" s="54">
        <v>28755</v>
      </c>
      <c r="K246" s="57">
        <f t="shared" si="3"/>
        <v>0.17040514693096853</v>
      </c>
    </row>
    <row r="247" spans="1:11" ht="14.4" thickBot="1">
      <c r="A247" s="38" t="s">
        <v>832</v>
      </c>
      <c r="B247" s="26" t="s">
        <v>304</v>
      </c>
      <c r="C247" s="26" t="s">
        <v>303</v>
      </c>
      <c r="D247" s="35">
        <v>3</v>
      </c>
      <c r="E247" s="35">
        <v>184</v>
      </c>
      <c r="F247" s="35">
        <v>157</v>
      </c>
      <c r="G247" s="35">
        <v>1</v>
      </c>
      <c r="H247" s="35">
        <v>10</v>
      </c>
      <c r="I247" s="34">
        <v>355</v>
      </c>
      <c r="J247" s="54">
        <v>16407</v>
      </c>
      <c r="K247" s="57">
        <f t="shared" si="3"/>
        <v>6.0949594685195341E-2</v>
      </c>
    </row>
    <row r="248" spans="1:11" ht="14.4" thickBot="1">
      <c r="A248" s="38" t="s">
        <v>832</v>
      </c>
      <c r="B248" s="26" t="s">
        <v>302</v>
      </c>
      <c r="C248" s="26" t="s">
        <v>301</v>
      </c>
      <c r="D248" s="35">
        <v>2</v>
      </c>
      <c r="E248" s="35">
        <v>83</v>
      </c>
      <c r="F248" s="35">
        <v>63</v>
      </c>
      <c r="G248" s="35"/>
      <c r="H248" s="35">
        <v>25</v>
      </c>
      <c r="I248" s="34">
        <v>173</v>
      </c>
      <c r="J248" s="54">
        <v>17034</v>
      </c>
      <c r="K248" s="57">
        <f t="shared" si="3"/>
        <v>0.14676529294352472</v>
      </c>
    </row>
    <row r="249" spans="1:11" ht="14.4" thickBot="1">
      <c r="A249" s="38" t="s">
        <v>833</v>
      </c>
      <c r="B249" s="26" t="s">
        <v>296</v>
      </c>
      <c r="C249" s="26" t="s">
        <v>295</v>
      </c>
      <c r="D249" s="35">
        <v>14</v>
      </c>
      <c r="E249" s="35">
        <v>63</v>
      </c>
      <c r="F249" s="35">
        <v>35</v>
      </c>
      <c r="G249" s="35">
        <v>30</v>
      </c>
      <c r="H249" s="35">
        <v>50</v>
      </c>
      <c r="I249" s="34">
        <v>192</v>
      </c>
      <c r="J249" s="54">
        <v>29737</v>
      </c>
      <c r="K249" s="57">
        <f t="shared" si="3"/>
        <v>0.16814070013787538</v>
      </c>
    </row>
    <row r="250" spans="1:11" ht="14.4" thickBot="1">
      <c r="A250" s="38" t="s">
        <v>833</v>
      </c>
      <c r="B250" s="26" t="s">
        <v>294</v>
      </c>
      <c r="C250" s="26" t="s">
        <v>293</v>
      </c>
      <c r="D250" s="35">
        <v>212</v>
      </c>
      <c r="E250" s="35">
        <v>208</v>
      </c>
      <c r="F250" s="35">
        <v>137</v>
      </c>
      <c r="G250" s="35">
        <v>3</v>
      </c>
      <c r="H250" s="35">
        <v>127</v>
      </c>
      <c r="I250" s="34">
        <v>687</v>
      </c>
      <c r="J250" s="54">
        <v>25709</v>
      </c>
      <c r="K250" s="57">
        <f t="shared" si="3"/>
        <v>0.49399043136644755</v>
      </c>
    </row>
    <row r="251" spans="1:11" ht="14.4" thickBot="1">
      <c r="A251" s="38" t="s">
        <v>833</v>
      </c>
      <c r="B251" s="26" t="s">
        <v>292</v>
      </c>
      <c r="C251" s="26" t="s">
        <v>291</v>
      </c>
      <c r="D251" s="35">
        <v>4</v>
      </c>
      <c r="E251" s="35">
        <v>12</v>
      </c>
      <c r="F251" s="35">
        <v>27</v>
      </c>
      <c r="G251" s="35"/>
      <c r="H251" s="35">
        <v>67</v>
      </c>
      <c r="I251" s="34">
        <v>110</v>
      </c>
      <c r="J251" s="54">
        <v>33797</v>
      </c>
      <c r="K251" s="57">
        <f t="shared" si="3"/>
        <v>0.19824244755451667</v>
      </c>
    </row>
    <row r="252" spans="1:11" ht="14.4" thickBot="1">
      <c r="A252" s="38" t="s">
        <v>833</v>
      </c>
      <c r="B252" s="26" t="s">
        <v>290</v>
      </c>
      <c r="C252" s="26" t="s">
        <v>289</v>
      </c>
      <c r="D252" s="35">
        <v>2</v>
      </c>
      <c r="E252" s="35">
        <v>36</v>
      </c>
      <c r="F252" s="35">
        <v>32</v>
      </c>
      <c r="G252" s="35">
        <v>3</v>
      </c>
      <c r="H252" s="35">
        <v>5</v>
      </c>
      <c r="I252" s="34">
        <v>78</v>
      </c>
      <c r="J252" s="54">
        <v>18865</v>
      </c>
      <c r="K252" s="57">
        <f t="shared" si="3"/>
        <v>2.6504108136761198E-2</v>
      </c>
    </row>
    <row r="253" spans="1:11" ht="14.4" thickBot="1">
      <c r="A253" s="38" t="s">
        <v>833</v>
      </c>
      <c r="B253" s="26" t="s">
        <v>288</v>
      </c>
      <c r="C253" s="26" t="s">
        <v>287</v>
      </c>
      <c r="D253" s="35">
        <v>5</v>
      </c>
      <c r="E253" s="35">
        <v>40</v>
      </c>
      <c r="F253" s="35">
        <v>21</v>
      </c>
      <c r="G253" s="35">
        <v>11</v>
      </c>
      <c r="H253" s="35">
        <v>17</v>
      </c>
      <c r="I253" s="34">
        <v>94</v>
      </c>
      <c r="J253" s="54">
        <v>12192</v>
      </c>
      <c r="K253" s="57">
        <f t="shared" si="3"/>
        <v>0.13943569553805774</v>
      </c>
    </row>
    <row r="254" spans="1:11" ht="14.4" thickBot="1">
      <c r="A254" s="38" t="s">
        <v>833</v>
      </c>
      <c r="B254" s="26" t="s">
        <v>286</v>
      </c>
      <c r="C254" s="26" t="s">
        <v>285</v>
      </c>
      <c r="D254" s="35">
        <v>40</v>
      </c>
      <c r="E254" s="35">
        <v>27</v>
      </c>
      <c r="F254" s="35">
        <v>15</v>
      </c>
      <c r="G254" s="35"/>
      <c r="H254" s="35">
        <v>31</v>
      </c>
      <c r="I254" s="34">
        <v>113</v>
      </c>
      <c r="J254" s="54">
        <v>15735</v>
      </c>
      <c r="K254" s="57">
        <f t="shared" si="3"/>
        <v>0.19701302828090245</v>
      </c>
    </row>
    <row r="255" spans="1:11" ht="14.4" thickBot="1">
      <c r="A255" s="38" t="s">
        <v>834</v>
      </c>
      <c r="B255" s="26" t="s">
        <v>280</v>
      </c>
      <c r="C255" s="26" t="s">
        <v>279</v>
      </c>
      <c r="D255" s="35">
        <v>6</v>
      </c>
      <c r="E255" s="35">
        <v>30</v>
      </c>
      <c r="F255" s="35"/>
      <c r="G255" s="35"/>
      <c r="H255" s="35">
        <v>8</v>
      </c>
      <c r="I255" s="34">
        <v>44</v>
      </c>
      <c r="J255" s="54">
        <v>23834</v>
      </c>
      <c r="K255" s="57">
        <f t="shared" si="3"/>
        <v>3.3565494671477722E-2</v>
      </c>
    </row>
    <row r="256" spans="1:11" ht="14.4" thickBot="1">
      <c r="A256" s="38" t="s">
        <v>834</v>
      </c>
      <c r="B256" s="33" t="s">
        <v>278</v>
      </c>
      <c r="C256" s="33" t="s">
        <v>277</v>
      </c>
      <c r="D256" s="32"/>
      <c r="E256" s="32">
        <v>1</v>
      </c>
      <c r="F256" s="32"/>
      <c r="G256" s="32">
        <v>3</v>
      </c>
      <c r="H256" s="32">
        <v>1</v>
      </c>
      <c r="I256" s="31">
        <v>5</v>
      </c>
      <c r="J256" s="54">
        <v>9323</v>
      </c>
      <c r="K256" s="57">
        <f t="shared" si="3"/>
        <v>1.0726161106939826E-2</v>
      </c>
    </row>
    <row r="257" spans="1:11" ht="14.4" thickBot="1">
      <c r="A257" s="38" t="s">
        <v>834</v>
      </c>
      <c r="B257" s="26" t="s">
        <v>276</v>
      </c>
      <c r="C257" s="26" t="s">
        <v>275</v>
      </c>
      <c r="D257" s="35"/>
      <c r="E257" s="35"/>
      <c r="F257" s="35"/>
      <c r="G257" s="35">
        <v>1</v>
      </c>
      <c r="H257" s="35"/>
      <c r="I257" s="34">
        <v>1</v>
      </c>
      <c r="J257" s="54">
        <v>8626</v>
      </c>
      <c r="K257" s="57">
        <f t="shared" si="3"/>
        <v>0</v>
      </c>
    </row>
    <row r="258" spans="1:11" ht="14.4" thickBot="1">
      <c r="A258" s="38" t="s">
        <v>834</v>
      </c>
      <c r="B258" s="26" t="s">
        <v>274</v>
      </c>
      <c r="C258" s="26" t="s">
        <v>273</v>
      </c>
      <c r="D258" s="35"/>
      <c r="E258" s="35">
        <v>1</v>
      </c>
      <c r="F258" s="35">
        <v>1</v>
      </c>
      <c r="G258" s="35"/>
      <c r="H258" s="35">
        <v>1</v>
      </c>
      <c r="I258" s="34">
        <v>3</v>
      </c>
      <c r="J258" s="54">
        <v>11158</v>
      </c>
      <c r="K258" s="57">
        <f t="shared" si="3"/>
        <v>8.9621796020792257E-3</v>
      </c>
    </row>
    <row r="259" spans="1:11" ht="14.4" thickBot="1">
      <c r="A259" s="38" t="s">
        <v>834</v>
      </c>
      <c r="B259" s="26" t="s">
        <v>272</v>
      </c>
      <c r="C259" s="26" t="s">
        <v>271</v>
      </c>
      <c r="D259" s="35">
        <v>5</v>
      </c>
      <c r="E259" s="35">
        <v>9</v>
      </c>
      <c r="F259" s="35">
        <v>14</v>
      </c>
      <c r="G259" s="35"/>
      <c r="H259" s="35"/>
      <c r="I259" s="34">
        <v>28</v>
      </c>
      <c r="J259" s="54">
        <v>13693</v>
      </c>
      <c r="K259" s="57">
        <f t="shared" si="3"/>
        <v>0</v>
      </c>
    </row>
    <row r="260" spans="1:11" ht="14.4" thickBot="1">
      <c r="A260" s="38" t="s">
        <v>834</v>
      </c>
      <c r="B260" s="26" t="s">
        <v>270</v>
      </c>
      <c r="C260" s="26" t="s">
        <v>269</v>
      </c>
      <c r="D260" s="35">
        <v>9</v>
      </c>
      <c r="E260" s="35">
        <v>22</v>
      </c>
      <c r="F260" s="35">
        <v>2</v>
      </c>
      <c r="G260" s="35"/>
      <c r="H260" s="35">
        <v>1</v>
      </c>
      <c r="I260" s="34">
        <v>34</v>
      </c>
      <c r="J260" s="54">
        <v>9832</v>
      </c>
      <c r="K260" s="57">
        <f t="shared" si="3"/>
        <v>1.017087062652563E-2</v>
      </c>
    </row>
    <row r="261" spans="1:11" ht="14.4" thickBot="1">
      <c r="A261" s="38" t="s">
        <v>841</v>
      </c>
      <c r="B261" s="26" t="s">
        <v>154</v>
      </c>
      <c r="C261" s="26" t="s">
        <v>153</v>
      </c>
      <c r="D261" s="35">
        <v>6</v>
      </c>
      <c r="E261" s="35">
        <v>30</v>
      </c>
      <c r="F261" s="35">
        <v>80</v>
      </c>
      <c r="G261" s="35">
        <v>5</v>
      </c>
      <c r="H261" s="35">
        <v>13</v>
      </c>
      <c r="I261" s="34">
        <v>134</v>
      </c>
      <c r="J261" s="54">
        <v>17337</v>
      </c>
      <c r="K261" s="57">
        <f t="shared" si="3"/>
        <v>7.4984137970813866E-2</v>
      </c>
    </row>
    <row r="262" spans="1:11" ht="14.4" thickBot="1">
      <c r="A262" s="38" t="s">
        <v>841</v>
      </c>
      <c r="B262" s="26" t="s">
        <v>152</v>
      </c>
      <c r="C262" s="26" t="s">
        <v>151</v>
      </c>
      <c r="D262" s="35">
        <v>2</v>
      </c>
      <c r="E262" s="35">
        <v>28</v>
      </c>
      <c r="F262" s="35">
        <v>34</v>
      </c>
      <c r="G262" s="35">
        <v>7</v>
      </c>
      <c r="H262" s="35">
        <v>19</v>
      </c>
      <c r="I262" s="34">
        <v>90</v>
      </c>
      <c r="J262" s="54">
        <v>21826</v>
      </c>
      <c r="K262" s="57">
        <f t="shared" si="3"/>
        <v>8.7052139649958768E-2</v>
      </c>
    </row>
    <row r="263" spans="1:11" ht="14.4" thickBot="1">
      <c r="A263" s="38" t="s">
        <v>841</v>
      </c>
      <c r="B263" s="26" t="s">
        <v>150</v>
      </c>
      <c r="C263" s="26" t="s">
        <v>149</v>
      </c>
      <c r="D263" s="35">
        <v>2</v>
      </c>
      <c r="E263" s="35">
        <v>5</v>
      </c>
      <c r="F263" s="35">
        <v>19</v>
      </c>
      <c r="G263" s="35">
        <v>4</v>
      </c>
      <c r="H263" s="35">
        <v>4</v>
      </c>
      <c r="I263" s="34">
        <v>34</v>
      </c>
      <c r="J263" s="54">
        <v>12346</v>
      </c>
      <c r="K263" s="57">
        <f t="shared" si="3"/>
        <v>3.2399157621901833E-2</v>
      </c>
    </row>
    <row r="264" spans="1:11" ht="14.4" thickBot="1">
      <c r="A264" s="38" t="s">
        <v>841</v>
      </c>
      <c r="B264" s="26" t="s">
        <v>148</v>
      </c>
      <c r="C264" s="26" t="s">
        <v>147</v>
      </c>
      <c r="D264" s="35">
        <v>5</v>
      </c>
      <c r="E264" s="35">
        <v>18</v>
      </c>
      <c r="F264" s="35">
        <v>12</v>
      </c>
      <c r="G264" s="35">
        <v>2</v>
      </c>
      <c r="H264" s="35"/>
      <c r="I264" s="34">
        <v>37</v>
      </c>
      <c r="J264" s="54">
        <v>14252</v>
      </c>
      <c r="K264" s="57">
        <f t="shared" si="3"/>
        <v>0</v>
      </c>
    </row>
    <row r="265" spans="1:11" ht="14.4" thickBot="1">
      <c r="A265" s="38" t="s">
        <v>841</v>
      </c>
      <c r="B265" s="26" t="s">
        <v>146</v>
      </c>
      <c r="C265" s="26" t="s">
        <v>145</v>
      </c>
      <c r="D265" s="35">
        <v>21</v>
      </c>
      <c r="E265" s="35">
        <v>51</v>
      </c>
      <c r="F265" s="35">
        <v>46</v>
      </c>
      <c r="G265" s="35">
        <v>1</v>
      </c>
      <c r="H265" s="35"/>
      <c r="I265" s="34">
        <v>119</v>
      </c>
      <c r="J265" s="54">
        <v>19198</v>
      </c>
      <c r="K265" s="57">
        <f t="shared" si="3"/>
        <v>0</v>
      </c>
    </row>
    <row r="266" spans="1:11" ht="14.4" thickBot="1">
      <c r="A266" s="38" t="s">
        <v>840</v>
      </c>
      <c r="B266" s="26" t="s">
        <v>166</v>
      </c>
      <c r="C266" s="26" t="s">
        <v>165</v>
      </c>
      <c r="D266" s="35">
        <v>70</v>
      </c>
      <c r="E266" s="35">
        <v>35</v>
      </c>
      <c r="F266" s="35">
        <v>18</v>
      </c>
      <c r="G266" s="35">
        <v>3</v>
      </c>
      <c r="H266" s="35">
        <v>28</v>
      </c>
      <c r="I266" s="34">
        <v>154</v>
      </c>
      <c r="J266" s="54">
        <v>19890</v>
      </c>
      <c r="K266" s="57">
        <f t="shared" si="3"/>
        <v>0.14077425842131724</v>
      </c>
    </row>
    <row r="267" spans="1:11" ht="14.4" thickBot="1">
      <c r="A267" s="38" t="s">
        <v>840</v>
      </c>
      <c r="B267" s="26" t="s">
        <v>164</v>
      </c>
      <c r="C267" s="26" t="s">
        <v>163</v>
      </c>
      <c r="D267" s="35">
        <v>30</v>
      </c>
      <c r="E267" s="35">
        <v>42</v>
      </c>
      <c r="F267" s="35">
        <v>28</v>
      </c>
      <c r="G267" s="35">
        <v>7</v>
      </c>
      <c r="H267" s="35">
        <v>24</v>
      </c>
      <c r="I267" s="34">
        <v>131</v>
      </c>
      <c r="J267" s="54">
        <v>12966</v>
      </c>
      <c r="K267" s="57">
        <f t="shared" si="3"/>
        <v>0.18509949097639983</v>
      </c>
    </row>
    <row r="268" spans="1:11" ht="14.4" thickBot="1">
      <c r="A268" s="38" t="s">
        <v>840</v>
      </c>
      <c r="B268" s="26" t="s">
        <v>162</v>
      </c>
      <c r="C268" s="26" t="s">
        <v>161</v>
      </c>
      <c r="D268" s="35">
        <v>18</v>
      </c>
      <c r="E268" s="35">
        <v>19</v>
      </c>
      <c r="F268" s="35">
        <v>11</v>
      </c>
      <c r="G268" s="35">
        <v>3</v>
      </c>
      <c r="H268" s="35">
        <v>1</v>
      </c>
      <c r="I268" s="34">
        <v>52</v>
      </c>
      <c r="J268" s="54">
        <v>8095</v>
      </c>
      <c r="K268" s="57">
        <f t="shared" si="3"/>
        <v>1.2353304508956145E-2</v>
      </c>
    </row>
    <row r="269" spans="1:11" ht="14.4" thickBot="1">
      <c r="A269" s="38" t="s">
        <v>840</v>
      </c>
      <c r="B269" s="33" t="s">
        <v>160</v>
      </c>
      <c r="C269" s="33" t="s">
        <v>159</v>
      </c>
      <c r="D269" s="32">
        <v>106</v>
      </c>
      <c r="E269" s="32">
        <v>241</v>
      </c>
      <c r="F269" s="32">
        <v>31</v>
      </c>
      <c r="G269" s="32">
        <v>8</v>
      </c>
      <c r="H269" s="32">
        <v>9</v>
      </c>
      <c r="I269" s="31">
        <v>395</v>
      </c>
      <c r="J269" s="54">
        <v>21400</v>
      </c>
      <c r="K269" s="57">
        <f t="shared" ref="K269:K331" si="4">+H269*100/J269</f>
        <v>4.2056074766355138E-2</v>
      </c>
    </row>
    <row r="270" spans="1:11" ht="14.4" thickBot="1">
      <c r="A270" s="38" t="s">
        <v>840</v>
      </c>
      <c r="B270" s="26" t="s">
        <v>158</v>
      </c>
      <c r="C270" s="26" t="s">
        <v>157</v>
      </c>
      <c r="D270" s="35">
        <v>113</v>
      </c>
      <c r="E270" s="35">
        <v>134</v>
      </c>
      <c r="F270" s="35">
        <v>40</v>
      </c>
      <c r="G270" s="35">
        <v>6</v>
      </c>
      <c r="H270" s="35">
        <v>13</v>
      </c>
      <c r="I270" s="34">
        <v>306</v>
      </c>
      <c r="J270" s="54">
        <v>15485</v>
      </c>
      <c r="K270" s="57">
        <f t="shared" si="4"/>
        <v>8.3952211817888284E-2</v>
      </c>
    </row>
    <row r="271" spans="1:11" ht="14.4" thickBot="1">
      <c r="A271" s="38" t="s">
        <v>840</v>
      </c>
      <c r="B271" s="26" t="s">
        <v>156</v>
      </c>
      <c r="C271" s="26" t="s">
        <v>155</v>
      </c>
      <c r="D271" s="35">
        <v>45</v>
      </c>
      <c r="E271" s="35">
        <v>19</v>
      </c>
      <c r="F271" s="35">
        <v>45</v>
      </c>
      <c r="G271" s="35">
        <v>6</v>
      </c>
      <c r="H271" s="35">
        <v>30</v>
      </c>
      <c r="I271" s="34">
        <v>145</v>
      </c>
      <c r="J271" s="54">
        <v>14984</v>
      </c>
      <c r="K271" s="57">
        <f t="shared" si="4"/>
        <v>0.200213561131874</v>
      </c>
    </row>
    <row r="272" spans="1:11" ht="14.4" thickBot="1">
      <c r="A272" s="38" t="s">
        <v>844</v>
      </c>
      <c r="B272" s="26" t="s">
        <v>118</v>
      </c>
      <c r="C272" s="26" t="s">
        <v>117</v>
      </c>
      <c r="D272" s="35">
        <v>2</v>
      </c>
      <c r="E272" s="35">
        <v>83</v>
      </c>
      <c r="F272" s="35">
        <v>162</v>
      </c>
      <c r="G272" s="35">
        <v>11</v>
      </c>
      <c r="H272" s="35">
        <v>9</v>
      </c>
      <c r="I272" s="34">
        <v>267</v>
      </c>
      <c r="J272" s="54">
        <v>17980</v>
      </c>
      <c r="K272" s="57">
        <f t="shared" si="4"/>
        <v>5.0055617352614018E-2</v>
      </c>
    </row>
    <row r="273" spans="1:11" ht="14.4" thickBot="1">
      <c r="A273" s="38" t="s">
        <v>844</v>
      </c>
      <c r="B273" s="26" t="s">
        <v>116</v>
      </c>
      <c r="C273" s="26" t="s">
        <v>115</v>
      </c>
      <c r="D273" s="35">
        <v>11</v>
      </c>
      <c r="E273" s="35">
        <v>4</v>
      </c>
      <c r="F273" s="35">
        <v>14</v>
      </c>
      <c r="G273" s="35"/>
      <c r="H273" s="35">
        <v>6</v>
      </c>
      <c r="I273" s="34">
        <v>35</v>
      </c>
      <c r="J273" s="54">
        <v>17167</v>
      </c>
      <c r="K273" s="57">
        <f t="shared" si="4"/>
        <v>3.4950777654802818E-2</v>
      </c>
    </row>
    <row r="274" spans="1:11" ht="14.4" thickBot="1">
      <c r="A274" s="38" t="s">
        <v>844</v>
      </c>
      <c r="B274" s="26" t="s">
        <v>114</v>
      </c>
      <c r="C274" s="26" t="s">
        <v>113</v>
      </c>
      <c r="D274" s="35">
        <v>583</v>
      </c>
      <c r="E274" s="35">
        <v>32</v>
      </c>
      <c r="F274" s="35">
        <v>56</v>
      </c>
      <c r="G274" s="35">
        <v>3</v>
      </c>
      <c r="H274" s="35">
        <v>21</v>
      </c>
      <c r="I274" s="34">
        <v>695</v>
      </c>
      <c r="J274" s="54">
        <v>15666</v>
      </c>
      <c r="K274" s="57">
        <f t="shared" si="4"/>
        <v>0.13404825737265416</v>
      </c>
    </row>
    <row r="275" spans="1:11" ht="14.4" thickBot="1">
      <c r="A275" s="38" t="s">
        <v>844</v>
      </c>
      <c r="B275" s="26" t="s">
        <v>112</v>
      </c>
      <c r="C275" s="26" t="s">
        <v>111</v>
      </c>
      <c r="D275" s="35">
        <v>16</v>
      </c>
      <c r="E275" s="35">
        <v>9</v>
      </c>
      <c r="F275" s="35">
        <v>53</v>
      </c>
      <c r="G275" s="35">
        <v>2</v>
      </c>
      <c r="H275" s="35">
        <v>15</v>
      </c>
      <c r="I275" s="34">
        <v>95</v>
      </c>
      <c r="J275" s="54">
        <v>12838</v>
      </c>
      <c r="K275" s="57">
        <f t="shared" si="4"/>
        <v>0.11684062938152361</v>
      </c>
    </row>
    <row r="276" spans="1:11" ht="14.4" thickBot="1">
      <c r="A276" s="38" t="s">
        <v>844</v>
      </c>
      <c r="B276" s="26" t="s">
        <v>110</v>
      </c>
      <c r="C276" s="26" t="s">
        <v>109</v>
      </c>
      <c r="D276" s="35">
        <v>4</v>
      </c>
      <c r="E276" s="35">
        <v>9</v>
      </c>
      <c r="F276" s="35">
        <v>14</v>
      </c>
      <c r="G276" s="35"/>
      <c r="H276" s="35">
        <v>8</v>
      </c>
      <c r="I276" s="34">
        <v>35</v>
      </c>
      <c r="J276" s="54">
        <v>13460</v>
      </c>
      <c r="K276" s="57">
        <f t="shared" si="4"/>
        <v>5.9435364041604752E-2</v>
      </c>
    </row>
    <row r="277" spans="1:11" ht="14.4" thickBot="1">
      <c r="A277" s="38" t="s">
        <v>842</v>
      </c>
      <c r="B277" s="26" t="s">
        <v>144</v>
      </c>
      <c r="C277" s="26" t="s">
        <v>143</v>
      </c>
      <c r="D277" s="35">
        <v>1</v>
      </c>
      <c r="E277" s="35">
        <v>20</v>
      </c>
      <c r="F277" s="35">
        <v>55</v>
      </c>
      <c r="G277" s="35">
        <v>3</v>
      </c>
      <c r="H277" s="35">
        <v>10</v>
      </c>
      <c r="I277" s="34">
        <v>89</v>
      </c>
      <c r="J277" s="54">
        <v>11020</v>
      </c>
      <c r="K277" s="57">
        <f t="shared" si="4"/>
        <v>9.0744101633393831E-2</v>
      </c>
    </row>
    <row r="278" spans="1:11" ht="14.4" thickBot="1">
      <c r="A278" s="38" t="s">
        <v>842</v>
      </c>
      <c r="B278" s="26" t="s">
        <v>142</v>
      </c>
      <c r="C278" s="26" t="s">
        <v>141</v>
      </c>
      <c r="D278" s="35">
        <v>2</v>
      </c>
      <c r="E278" s="35">
        <v>1</v>
      </c>
      <c r="F278" s="35">
        <v>12</v>
      </c>
      <c r="G278" s="35"/>
      <c r="H278" s="35">
        <v>2</v>
      </c>
      <c r="I278" s="34">
        <v>17</v>
      </c>
      <c r="J278" s="54">
        <v>6479</v>
      </c>
      <c r="K278" s="57">
        <f t="shared" si="4"/>
        <v>3.0868961259453619E-2</v>
      </c>
    </row>
    <row r="279" spans="1:11" ht="14.4" thickBot="1">
      <c r="A279" s="38" t="s">
        <v>842</v>
      </c>
      <c r="B279" s="26" t="s">
        <v>140</v>
      </c>
      <c r="C279" s="26" t="s">
        <v>139</v>
      </c>
      <c r="D279" s="35">
        <v>14</v>
      </c>
      <c r="E279" s="35">
        <v>6</v>
      </c>
      <c r="F279" s="35">
        <v>128</v>
      </c>
      <c r="G279" s="35">
        <v>4</v>
      </c>
      <c r="H279" s="35">
        <v>45</v>
      </c>
      <c r="I279" s="34">
        <v>197</v>
      </c>
      <c r="J279" s="54">
        <v>12543</v>
      </c>
      <c r="K279" s="57">
        <f t="shared" si="4"/>
        <v>0.35876584549150919</v>
      </c>
    </row>
    <row r="280" spans="1:11" ht="14.4" thickBot="1">
      <c r="A280" s="38" t="s">
        <v>842</v>
      </c>
      <c r="B280" s="26" t="s">
        <v>138</v>
      </c>
      <c r="C280" s="26" t="s">
        <v>137</v>
      </c>
      <c r="D280" s="35">
        <v>3</v>
      </c>
      <c r="E280" s="35">
        <v>47</v>
      </c>
      <c r="F280" s="35">
        <v>58</v>
      </c>
      <c r="G280" s="35">
        <v>12</v>
      </c>
      <c r="H280" s="35">
        <v>7</v>
      </c>
      <c r="I280" s="34">
        <v>127</v>
      </c>
      <c r="J280" s="54">
        <v>17541</v>
      </c>
      <c r="K280" s="57">
        <f t="shared" si="4"/>
        <v>3.9906504760275928E-2</v>
      </c>
    </row>
    <row r="281" spans="1:11" ht="14.4" thickBot="1">
      <c r="A281" s="38" t="s">
        <v>842</v>
      </c>
      <c r="B281" s="26" t="s">
        <v>136</v>
      </c>
      <c r="C281" s="26" t="s">
        <v>135</v>
      </c>
      <c r="D281" s="35">
        <v>1</v>
      </c>
      <c r="E281" s="35">
        <v>4</v>
      </c>
      <c r="F281" s="35">
        <v>57</v>
      </c>
      <c r="G281" s="35">
        <v>4</v>
      </c>
      <c r="H281" s="35">
        <v>29</v>
      </c>
      <c r="I281" s="34">
        <v>95</v>
      </c>
      <c r="J281" s="54">
        <v>16270</v>
      </c>
      <c r="K281" s="57">
        <f t="shared" si="4"/>
        <v>0.1782421634910879</v>
      </c>
    </row>
    <row r="282" spans="1:11" ht="14.4" thickBot="1">
      <c r="A282" s="38" t="s">
        <v>843</v>
      </c>
      <c r="B282" s="26" t="s">
        <v>130</v>
      </c>
      <c r="C282" s="26" t="s">
        <v>129</v>
      </c>
      <c r="D282" s="35">
        <v>42</v>
      </c>
      <c r="E282" s="35">
        <v>37</v>
      </c>
      <c r="F282" s="35">
        <v>147</v>
      </c>
      <c r="G282" s="35">
        <v>19</v>
      </c>
      <c r="H282" s="35">
        <v>33</v>
      </c>
      <c r="I282" s="34">
        <v>278</v>
      </c>
      <c r="J282" s="54">
        <v>30617</v>
      </c>
      <c r="K282" s="57">
        <f t="shared" si="4"/>
        <v>0.10778325766730901</v>
      </c>
    </row>
    <row r="283" spans="1:11" ht="14.4" thickBot="1">
      <c r="A283" s="38" t="s">
        <v>843</v>
      </c>
      <c r="B283" s="33" t="s">
        <v>128</v>
      </c>
      <c r="C283" s="33" t="s">
        <v>127</v>
      </c>
      <c r="D283" s="32">
        <v>9</v>
      </c>
      <c r="E283" s="32">
        <v>26</v>
      </c>
      <c r="F283" s="32">
        <v>8</v>
      </c>
      <c r="G283" s="32"/>
      <c r="H283" s="32"/>
      <c r="I283" s="31">
        <v>43</v>
      </c>
      <c r="J283" s="54">
        <v>10710</v>
      </c>
      <c r="K283" s="57">
        <f t="shared" si="4"/>
        <v>0</v>
      </c>
    </row>
    <row r="284" spans="1:11" ht="14.4" thickBot="1">
      <c r="A284" s="38" t="s">
        <v>843</v>
      </c>
      <c r="B284" s="26" t="s">
        <v>126</v>
      </c>
      <c r="C284" s="26" t="s">
        <v>125</v>
      </c>
      <c r="D284" s="35">
        <v>12</v>
      </c>
      <c r="E284" s="35">
        <v>12</v>
      </c>
      <c r="F284" s="35">
        <v>14</v>
      </c>
      <c r="G284" s="35">
        <v>1</v>
      </c>
      <c r="H284" s="35"/>
      <c r="I284" s="34">
        <v>39</v>
      </c>
      <c r="J284" s="54">
        <v>14213</v>
      </c>
      <c r="K284" s="57">
        <f t="shared" si="4"/>
        <v>0</v>
      </c>
    </row>
    <row r="285" spans="1:11" ht="14.4" thickBot="1">
      <c r="A285" s="38" t="s">
        <v>843</v>
      </c>
      <c r="B285" s="26" t="s">
        <v>124</v>
      </c>
      <c r="C285" s="26" t="s">
        <v>123</v>
      </c>
      <c r="D285" s="35">
        <v>4</v>
      </c>
      <c r="E285" s="35">
        <v>32</v>
      </c>
      <c r="F285" s="35">
        <v>42</v>
      </c>
      <c r="G285" s="35">
        <v>16</v>
      </c>
      <c r="H285" s="35">
        <v>4</v>
      </c>
      <c r="I285" s="34">
        <v>98</v>
      </c>
      <c r="J285" s="54">
        <v>17233</v>
      </c>
      <c r="K285" s="57">
        <f t="shared" si="4"/>
        <v>2.3211280682411652E-2</v>
      </c>
    </row>
    <row r="286" spans="1:11" ht="14.4" thickBot="1">
      <c r="A286" s="38" t="s">
        <v>843</v>
      </c>
      <c r="B286" s="26" t="s">
        <v>122</v>
      </c>
      <c r="C286" s="26" t="s">
        <v>121</v>
      </c>
      <c r="D286" s="35">
        <v>16</v>
      </c>
      <c r="E286" s="35">
        <v>19</v>
      </c>
      <c r="F286" s="35">
        <v>2</v>
      </c>
      <c r="G286" s="35"/>
      <c r="H286" s="35"/>
      <c r="I286" s="34">
        <v>37</v>
      </c>
      <c r="J286" s="54">
        <v>18018</v>
      </c>
      <c r="K286" s="57">
        <f t="shared" si="4"/>
        <v>0</v>
      </c>
    </row>
    <row r="287" spans="1:11" ht="14.4" thickBot="1">
      <c r="A287" s="38" t="s">
        <v>817</v>
      </c>
      <c r="B287" s="26">
        <v>10224</v>
      </c>
      <c r="C287" s="53" t="s">
        <v>845</v>
      </c>
      <c r="D287" s="35"/>
      <c r="E287" s="35"/>
      <c r="F287" s="35"/>
      <c r="G287" s="35"/>
      <c r="H287" s="35"/>
      <c r="I287" s="34"/>
      <c r="J287" s="54">
        <v>1681</v>
      </c>
      <c r="K287" s="57">
        <f t="shared" si="4"/>
        <v>0</v>
      </c>
    </row>
    <row r="288" spans="1:11" ht="14.4" thickBot="1">
      <c r="A288" s="38" t="s">
        <v>817</v>
      </c>
      <c r="B288" s="26">
        <v>10225</v>
      </c>
      <c r="C288" s="53" t="s">
        <v>846</v>
      </c>
      <c r="D288" s="35"/>
      <c r="E288" s="35"/>
      <c r="F288" s="35"/>
      <c r="G288" s="35"/>
      <c r="H288" s="35"/>
      <c r="I288" s="34"/>
      <c r="J288" s="54">
        <v>1488</v>
      </c>
      <c r="K288" s="57">
        <f t="shared" si="4"/>
        <v>0</v>
      </c>
    </row>
    <row r="289" spans="1:11" ht="14.4" thickBot="1">
      <c r="A289" s="38" t="s">
        <v>818</v>
      </c>
      <c r="B289" s="26" t="s">
        <v>748</v>
      </c>
      <c r="C289" s="26" t="s">
        <v>747</v>
      </c>
      <c r="D289" s="35"/>
      <c r="E289" s="35"/>
      <c r="F289" s="35"/>
      <c r="G289" s="35">
        <v>1</v>
      </c>
      <c r="H289" s="35">
        <v>1</v>
      </c>
      <c r="I289" s="34">
        <v>2</v>
      </c>
      <c r="J289" s="54">
        <v>2088</v>
      </c>
      <c r="K289" s="57">
        <f t="shared" si="4"/>
        <v>4.7892720306513412E-2</v>
      </c>
    </row>
    <row r="290" spans="1:11" ht="14.4" thickBot="1">
      <c r="A290" s="38" t="s">
        <v>822</v>
      </c>
      <c r="B290" s="26" t="s">
        <v>625</v>
      </c>
      <c r="C290" s="26" t="s">
        <v>624</v>
      </c>
      <c r="D290" s="35">
        <v>29</v>
      </c>
      <c r="E290" s="35">
        <v>14</v>
      </c>
      <c r="F290" s="35">
        <v>8</v>
      </c>
      <c r="G290" s="35"/>
      <c r="H290" s="35">
        <v>1</v>
      </c>
      <c r="I290" s="34">
        <v>52</v>
      </c>
      <c r="J290" s="54">
        <v>3509</v>
      </c>
      <c r="K290" s="57">
        <f t="shared" si="4"/>
        <v>2.8498147620404674E-2</v>
      </c>
    </row>
    <row r="291" spans="1:11" ht="14.4" thickBot="1">
      <c r="A291" s="38" t="s">
        <v>822</v>
      </c>
      <c r="B291" s="26" t="s">
        <v>623</v>
      </c>
      <c r="C291" s="26" t="s">
        <v>622</v>
      </c>
      <c r="D291" s="35">
        <v>12</v>
      </c>
      <c r="E291" s="35">
        <v>17</v>
      </c>
      <c r="F291" s="35">
        <v>19</v>
      </c>
      <c r="G291" s="35">
        <v>2</v>
      </c>
      <c r="H291" s="35">
        <v>14</v>
      </c>
      <c r="I291" s="34">
        <v>64</v>
      </c>
      <c r="J291" s="54">
        <v>12212</v>
      </c>
      <c r="K291" s="57">
        <f t="shared" si="4"/>
        <v>0.11464133639043564</v>
      </c>
    </row>
    <row r="292" spans="1:11" ht="14.4" thickBot="1">
      <c r="A292" s="38" t="s">
        <v>822</v>
      </c>
      <c r="B292" s="33" t="s">
        <v>621</v>
      </c>
      <c r="C292" s="33" t="s">
        <v>620</v>
      </c>
      <c r="D292" s="32">
        <v>7</v>
      </c>
      <c r="E292" s="32"/>
      <c r="F292" s="32">
        <v>4</v>
      </c>
      <c r="G292" s="32"/>
      <c r="H292" s="32">
        <v>2</v>
      </c>
      <c r="I292" s="31">
        <v>13</v>
      </c>
      <c r="J292" s="54">
        <v>5312</v>
      </c>
      <c r="K292" s="57">
        <f t="shared" si="4"/>
        <v>3.7650602409638557E-2</v>
      </c>
    </row>
    <row r="293" spans="1:11" ht="14.4" thickBot="1">
      <c r="A293" s="38" t="s">
        <v>816</v>
      </c>
      <c r="B293" s="26" t="s">
        <v>97</v>
      </c>
      <c r="C293" s="26" t="s">
        <v>811</v>
      </c>
      <c r="D293" s="35">
        <v>242</v>
      </c>
      <c r="E293" s="35">
        <v>264</v>
      </c>
      <c r="F293" s="35">
        <v>181</v>
      </c>
      <c r="G293" s="35">
        <v>108</v>
      </c>
      <c r="H293" s="35">
        <v>801</v>
      </c>
      <c r="I293" s="34">
        <v>1596</v>
      </c>
      <c r="J293" s="54">
        <v>869893</v>
      </c>
      <c r="K293" s="57">
        <f t="shared" si="4"/>
        <v>9.208029033455839E-2</v>
      </c>
    </row>
    <row r="294" spans="1:11" ht="14.4" thickBot="1">
      <c r="A294" s="38" t="s">
        <v>817</v>
      </c>
      <c r="B294" s="26" t="s">
        <v>95</v>
      </c>
      <c r="C294" s="26" t="s">
        <v>94</v>
      </c>
      <c r="D294" s="35">
        <v>26</v>
      </c>
      <c r="E294" s="35">
        <v>27</v>
      </c>
      <c r="F294" s="35">
        <v>24</v>
      </c>
      <c r="G294" s="35">
        <v>7</v>
      </c>
      <c r="H294" s="35">
        <v>8</v>
      </c>
      <c r="I294" s="34">
        <v>92</v>
      </c>
      <c r="J294" s="54">
        <v>99085</v>
      </c>
      <c r="K294" s="57">
        <f t="shared" si="4"/>
        <v>8.0738759650804872E-3</v>
      </c>
    </row>
    <row r="295" spans="1:11" ht="14.4" thickBot="1">
      <c r="A295" s="38" t="s">
        <v>818</v>
      </c>
      <c r="B295" s="26" t="s">
        <v>93</v>
      </c>
      <c r="C295" s="26" t="s">
        <v>92</v>
      </c>
      <c r="D295" s="35">
        <v>10</v>
      </c>
      <c r="E295" s="35">
        <v>5</v>
      </c>
      <c r="F295" s="35">
        <v>2</v>
      </c>
      <c r="G295" s="35">
        <v>1</v>
      </c>
      <c r="H295" s="35">
        <v>12</v>
      </c>
      <c r="I295" s="34">
        <v>30</v>
      </c>
      <c r="J295" s="54">
        <v>57858</v>
      </c>
      <c r="K295" s="57">
        <f t="shared" si="4"/>
        <v>2.074043347505963E-2</v>
      </c>
    </row>
    <row r="296" spans="1:11" ht="14.4" thickBot="1">
      <c r="A296" s="38" t="s">
        <v>819</v>
      </c>
      <c r="B296" s="26" t="s">
        <v>91</v>
      </c>
      <c r="C296" s="26" t="s">
        <v>90</v>
      </c>
      <c r="D296" s="35">
        <v>72</v>
      </c>
      <c r="E296" s="35">
        <v>55</v>
      </c>
      <c r="F296" s="35">
        <v>65</v>
      </c>
      <c r="G296" s="35">
        <v>49</v>
      </c>
      <c r="H296" s="35">
        <v>23</v>
      </c>
      <c r="I296" s="34">
        <v>264</v>
      </c>
      <c r="J296" s="54">
        <v>158550</v>
      </c>
      <c r="K296" s="57">
        <f t="shared" si="4"/>
        <v>1.4506464837590665E-2</v>
      </c>
    </row>
    <row r="297" spans="1:11" ht="14.4" thickBot="1">
      <c r="A297" s="38" t="s">
        <v>820</v>
      </c>
      <c r="B297" s="26" t="s">
        <v>89</v>
      </c>
      <c r="C297" s="26" t="s">
        <v>88</v>
      </c>
      <c r="D297" s="35">
        <v>41</v>
      </c>
      <c r="E297" s="35">
        <v>75</v>
      </c>
      <c r="F297" s="35">
        <v>25</v>
      </c>
      <c r="G297" s="35">
        <v>8</v>
      </c>
      <c r="H297" s="35">
        <v>13</v>
      </c>
      <c r="I297" s="34">
        <v>162</v>
      </c>
      <c r="J297" s="54">
        <v>123251</v>
      </c>
      <c r="K297" s="57">
        <f t="shared" si="4"/>
        <v>1.0547581764042482E-2</v>
      </c>
    </row>
    <row r="298" spans="1:11" ht="14.4" thickBot="1">
      <c r="A298" s="38" t="s">
        <v>821</v>
      </c>
      <c r="B298" s="26" t="s">
        <v>87</v>
      </c>
      <c r="C298" s="26" t="s">
        <v>86</v>
      </c>
      <c r="D298" s="35">
        <v>10</v>
      </c>
      <c r="E298" s="35">
        <v>3</v>
      </c>
      <c r="F298" s="35">
        <v>13</v>
      </c>
      <c r="G298" s="35">
        <v>3</v>
      </c>
      <c r="H298" s="35">
        <v>4</v>
      </c>
      <c r="I298" s="34">
        <v>33</v>
      </c>
      <c r="J298" s="54">
        <v>101619</v>
      </c>
      <c r="K298" s="57">
        <f t="shared" si="4"/>
        <v>3.9362717602023246E-3</v>
      </c>
    </row>
    <row r="299" spans="1:11" ht="14.4" thickBot="1">
      <c r="A299" s="38" t="s">
        <v>822</v>
      </c>
      <c r="B299" s="26" t="s">
        <v>85</v>
      </c>
      <c r="C299" s="26" t="s">
        <v>84</v>
      </c>
      <c r="D299" s="35">
        <v>12</v>
      </c>
      <c r="E299" s="35">
        <v>8</v>
      </c>
      <c r="F299" s="35">
        <v>5</v>
      </c>
      <c r="G299" s="35">
        <v>3</v>
      </c>
      <c r="H299" s="35">
        <v>10</v>
      </c>
      <c r="I299" s="34">
        <v>38</v>
      </c>
      <c r="J299" s="54">
        <v>102506</v>
      </c>
      <c r="K299" s="57">
        <f t="shared" si="4"/>
        <v>9.7555265057655167E-3</v>
      </c>
    </row>
    <row r="300" spans="1:11" ht="14.4" thickBot="1">
      <c r="A300" s="38" t="s">
        <v>823</v>
      </c>
      <c r="B300" s="26" t="s">
        <v>83</v>
      </c>
      <c r="C300" s="26" t="s">
        <v>82</v>
      </c>
      <c r="D300" s="35">
        <v>29</v>
      </c>
      <c r="E300" s="35">
        <v>17</v>
      </c>
      <c r="F300" s="35">
        <v>10</v>
      </c>
      <c r="G300" s="35">
        <v>7</v>
      </c>
      <c r="H300" s="35">
        <v>8</v>
      </c>
      <c r="I300" s="34">
        <v>71</v>
      </c>
      <c r="J300" s="54">
        <v>119867</v>
      </c>
      <c r="K300" s="57">
        <f t="shared" si="4"/>
        <v>6.6740637539940096E-3</v>
      </c>
    </row>
    <row r="301" spans="1:11" ht="14.4" thickBot="1">
      <c r="A301" s="38" t="s">
        <v>824</v>
      </c>
      <c r="B301" s="26" t="s">
        <v>81</v>
      </c>
      <c r="C301" s="26" t="s">
        <v>80</v>
      </c>
      <c r="D301" s="35">
        <v>40</v>
      </c>
      <c r="E301" s="35">
        <v>33</v>
      </c>
      <c r="F301" s="35">
        <v>21</v>
      </c>
      <c r="G301" s="35">
        <v>16</v>
      </c>
      <c r="H301" s="35">
        <v>14</v>
      </c>
      <c r="I301" s="34">
        <v>124</v>
      </c>
      <c r="J301" s="54">
        <v>160551</v>
      </c>
      <c r="K301" s="57">
        <f t="shared" si="4"/>
        <v>8.7199706012419734E-3</v>
      </c>
    </row>
    <row r="302" spans="1:11" ht="14.4" thickBot="1">
      <c r="A302" s="38" t="s">
        <v>825</v>
      </c>
      <c r="B302" s="33" t="s">
        <v>79</v>
      </c>
      <c r="C302" s="33" t="s">
        <v>78</v>
      </c>
      <c r="D302" s="32">
        <v>8</v>
      </c>
      <c r="E302" s="32">
        <v>4</v>
      </c>
      <c r="F302" s="32">
        <v>3</v>
      </c>
      <c r="G302" s="32">
        <v>1</v>
      </c>
      <c r="H302" s="32">
        <v>8</v>
      </c>
      <c r="I302" s="31">
        <v>24</v>
      </c>
      <c r="J302" s="54">
        <v>70536</v>
      </c>
      <c r="K302" s="57">
        <f t="shared" si="4"/>
        <v>1.1341726210729272E-2</v>
      </c>
    </row>
    <row r="303" spans="1:11" ht="14.4" thickBot="1">
      <c r="A303" s="38" t="s">
        <v>826</v>
      </c>
      <c r="B303" s="26" t="s">
        <v>77</v>
      </c>
      <c r="C303" s="26" t="s">
        <v>76</v>
      </c>
      <c r="D303" s="35">
        <v>23</v>
      </c>
      <c r="E303" s="35">
        <v>7</v>
      </c>
      <c r="F303" s="35">
        <v>6</v>
      </c>
      <c r="G303" s="35">
        <v>10</v>
      </c>
      <c r="H303" s="35">
        <v>10</v>
      </c>
      <c r="I303" s="34">
        <v>56</v>
      </c>
      <c r="J303" s="54">
        <v>132322</v>
      </c>
      <c r="K303" s="57">
        <f t="shared" si="4"/>
        <v>7.5573222895663605E-3</v>
      </c>
    </row>
    <row r="304" spans="1:11" ht="14.4" thickBot="1">
      <c r="A304" s="38" t="s">
        <v>827</v>
      </c>
      <c r="B304" s="26" t="s">
        <v>75</v>
      </c>
      <c r="C304" s="26" t="s">
        <v>423</v>
      </c>
      <c r="D304" s="35">
        <v>3</v>
      </c>
      <c r="E304" s="35">
        <v>25</v>
      </c>
      <c r="F304" s="35">
        <v>33</v>
      </c>
      <c r="G304" s="35">
        <v>28</v>
      </c>
      <c r="H304" s="35">
        <v>29</v>
      </c>
      <c r="I304" s="34">
        <v>118</v>
      </c>
      <c r="J304" s="54">
        <v>257332</v>
      </c>
      <c r="K304" s="57">
        <f t="shared" si="4"/>
        <v>1.12694884429453E-2</v>
      </c>
    </row>
    <row r="305" spans="1:11" ht="14.4" thickBot="1">
      <c r="A305" s="38" t="s">
        <v>828</v>
      </c>
      <c r="B305" s="26" t="s">
        <v>73</v>
      </c>
      <c r="C305" s="26" t="s">
        <v>72</v>
      </c>
      <c r="D305" s="35">
        <v>69</v>
      </c>
      <c r="E305" s="35">
        <v>73</v>
      </c>
      <c r="F305" s="35">
        <v>55</v>
      </c>
      <c r="G305" s="35">
        <v>39</v>
      </c>
      <c r="H305" s="35">
        <v>25</v>
      </c>
      <c r="I305" s="34">
        <v>261</v>
      </c>
      <c r="J305" s="54">
        <v>236227</v>
      </c>
      <c r="K305" s="57">
        <f t="shared" si="4"/>
        <v>1.0583040888636777E-2</v>
      </c>
    </row>
    <row r="306" spans="1:11" ht="14.4" thickBot="1">
      <c r="A306" s="38" t="s">
        <v>829</v>
      </c>
      <c r="B306" s="26" t="s">
        <v>71</v>
      </c>
      <c r="C306" s="26" t="s">
        <v>70</v>
      </c>
      <c r="D306" s="35">
        <v>5</v>
      </c>
      <c r="E306" s="35">
        <v>31</v>
      </c>
      <c r="F306" s="35">
        <v>11</v>
      </c>
      <c r="G306" s="35">
        <v>6</v>
      </c>
      <c r="H306" s="35">
        <v>4</v>
      </c>
      <c r="I306" s="34">
        <v>57</v>
      </c>
      <c r="J306" s="54">
        <v>64698</v>
      </c>
      <c r="K306" s="57">
        <f t="shared" si="4"/>
        <v>6.1825713314167365E-3</v>
      </c>
    </row>
    <row r="307" spans="1:11" ht="14.4" thickBot="1">
      <c r="A307" s="38" t="s">
        <v>830</v>
      </c>
      <c r="B307" s="26" t="s">
        <v>69</v>
      </c>
      <c r="C307" s="26" t="s">
        <v>68</v>
      </c>
      <c r="D307" s="35">
        <v>11</v>
      </c>
      <c r="E307" s="35">
        <v>42</v>
      </c>
      <c r="F307" s="35">
        <v>47</v>
      </c>
      <c r="G307" s="35">
        <v>10</v>
      </c>
      <c r="H307" s="35">
        <v>19</v>
      </c>
      <c r="I307" s="34">
        <v>129</v>
      </c>
      <c r="J307" s="54">
        <v>63204</v>
      </c>
      <c r="K307" s="57">
        <f t="shared" si="4"/>
        <v>3.0061388519713943E-2</v>
      </c>
    </row>
    <row r="308" spans="1:11" ht="14.4" thickBot="1">
      <c r="A308" s="38" t="s">
        <v>831</v>
      </c>
      <c r="B308" s="26" t="s">
        <v>67</v>
      </c>
      <c r="C308" s="26" t="s">
        <v>66</v>
      </c>
      <c r="D308" s="35">
        <v>15</v>
      </c>
      <c r="E308" s="35">
        <v>16</v>
      </c>
      <c r="F308" s="35">
        <v>8</v>
      </c>
      <c r="G308" s="35">
        <v>2</v>
      </c>
      <c r="H308" s="35">
        <v>5</v>
      </c>
      <c r="I308" s="34">
        <v>46</v>
      </c>
      <c r="J308" s="54">
        <v>98870</v>
      </c>
      <c r="K308" s="57">
        <f t="shared" si="4"/>
        <v>5.0571457469404269E-3</v>
      </c>
    </row>
    <row r="309" spans="1:11" ht="14.4" thickBot="1">
      <c r="A309" s="38" t="s">
        <v>832</v>
      </c>
      <c r="B309" s="26" t="s">
        <v>65</v>
      </c>
      <c r="C309" s="26" t="s">
        <v>64</v>
      </c>
      <c r="D309" s="35">
        <v>16</v>
      </c>
      <c r="E309" s="35">
        <v>17</v>
      </c>
      <c r="F309" s="35">
        <v>8</v>
      </c>
      <c r="G309" s="35">
        <v>3</v>
      </c>
      <c r="H309" s="35">
        <v>8</v>
      </c>
      <c r="I309" s="34">
        <v>52</v>
      </c>
      <c r="J309" s="54">
        <v>59310</v>
      </c>
      <c r="K309" s="57">
        <f t="shared" si="4"/>
        <v>1.3488450514247175E-2</v>
      </c>
    </row>
    <row r="310" spans="1:11" ht="14.4" thickBot="1">
      <c r="A310" s="38" t="s">
        <v>833</v>
      </c>
      <c r="B310" s="26" t="s">
        <v>63</v>
      </c>
      <c r="C310" s="26" t="s">
        <v>62</v>
      </c>
      <c r="D310" s="35">
        <v>40</v>
      </c>
      <c r="E310" s="35">
        <v>102</v>
      </c>
      <c r="F310" s="35">
        <v>90</v>
      </c>
      <c r="G310" s="35">
        <v>34</v>
      </c>
      <c r="H310" s="35">
        <v>29</v>
      </c>
      <c r="I310" s="34">
        <v>295</v>
      </c>
      <c r="J310" s="54">
        <v>79602</v>
      </c>
      <c r="K310" s="57">
        <f t="shared" si="4"/>
        <v>3.6431245446094322E-2</v>
      </c>
    </row>
    <row r="311" spans="1:11" ht="14.4" thickBot="1">
      <c r="A311" s="38" t="s">
        <v>834</v>
      </c>
      <c r="B311" s="33" t="s">
        <v>61</v>
      </c>
      <c r="C311" s="33" t="s">
        <v>60</v>
      </c>
      <c r="D311" s="32">
        <v>49</v>
      </c>
      <c r="E311" s="32">
        <v>34</v>
      </c>
      <c r="F311" s="32">
        <v>41</v>
      </c>
      <c r="G311" s="32">
        <v>4</v>
      </c>
      <c r="H311" s="32">
        <v>5</v>
      </c>
      <c r="I311" s="31">
        <v>133</v>
      </c>
      <c r="J311" s="54">
        <v>59172</v>
      </c>
      <c r="K311" s="57">
        <f t="shared" si="4"/>
        <v>8.4499425403907254E-3</v>
      </c>
    </row>
    <row r="312" spans="1:11" ht="14.4" thickBot="1">
      <c r="A312" s="38" t="s">
        <v>835</v>
      </c>
      <c r="B312" s="26" t="s">
        <v>59</v>
      </c>
      <c r="C312" s="26" t="s">
        <v>216</v>
      </c>
      <c r="D312" s="35">
        <v>107</v>
      </c>
      <c r="E312" s="35">
        <v>43</v>
      </c>
      <c r="F312" s="35">
        <v>12</v>
      </c>
      <c r="G312" s="35">
        <v>26</v>
      </c>
      <c r="H312" s="35">
        <v>65</v>
      </c>
      <c r="I312" s="34">
        <v>253</v>
      </c>
      <c r="J312" s="54">
        <v>305815</v>
      </c>
      <c r="K312" s="57">
        <f t="shared" si="4"/>
        <v>2.1254680117064238E-2</v>
      </c>
    </row>
    <row r="313" spans="1:11" ht="14.4" thickBot="1">
      <c r="A313" s="38" t="s">
        <v>836</v>
      </c>
      <c r="B313" s="26" t="s">
        <v>57</v>
      </c>
      <c r="C313" s="26" t="s">
        <v>56</v>
      </c>
      <c r="D313" s="35">
        <v>18</v>
      </c>
      <c r="E313" s="35">
        <v>38</v>
      </c>
      <c r="F313" s="35">
        <v>64</v>
      </c>
      <c r="G313" s="35">
        <v>102</v>
      </c>
      <c r="H313" s="35">
        <v>58</v>
      </c>
      <c r="I313" s="34">
        <v>280</v>
      </c>
      <c r="J313" s="54">
        <v>187649</v>
      </c>
      <c r="K313" s="57">
        <f t="shared" si="4"/>
        <v>3.0908771163182323E-2</v>
      </c>
    </row>
    <row r="314" spans="1:11" ht="14.4" thickBot="1">
      <c r="A314" s="38" t="s">
        <v>837</v>
      </c>
      <c r="B314" s="26" t="s">
        <v>55</v>
      </c>
      <c r="C314" s="26" t="s">
        <v>54</v>
      </c>
      <c r="D314" s="35">
        <v>53</v>
      </c>
      <c r="E314" s="35">
        <v>155</v>
      </c>
      <c r="F314" s="35">
        <v>20</v>
      </c>
      <c r="G314" s="35">
        <v>7</v>
      </c>
      <c r="H314" s="35">
        <v>7</v>
      </c>
      <c r="I314" s="34">
        <v>242</v>
      </c>
      <c r="J314" s="54">
        <v>48804</v>
      </c>
      <c r="K314" s="57">
        <f t="shared" si="4"/>
        <v>1.4343086632243259E-2</v>
      </c>
    </row>
    <row r="315" spans="1:11" ht="14.4" thickBot="1">
      <c r="A315" s="38" t="s">
        <v>817</v>
      </c>
      <c r="B315" s="26" t="s">
        <v>770</v>
      </c>
      <c r="C315" s="26" t="s">
        <v>769</v>
      </c>
      <c r="D315" s="35">
        <v>63</v>
      </c>
      <c r="E315" s="35">
        <v>102</v>
      </c>
      <c r="F315" s="35">
        <v>46</v>
      </c>
      <c r="G315" s="35">
        <v>2</v>
      </c>
      <c r="H315" s="35">
        <v>9</v>
      </c>
      <c r="I315" s="34">
        <v>222</v>
      </c>
      <c r="J315" s="54">
        <v>8283</v>
      </c>
      <c r="K315" s="57">
        <f t="shared" si="4"/>
        <v>0.10865628395508874</v>
      </c>
    </row>
    <row r="316" spans="1:11" ht="14.4" thickBot="1">
      <c r="A316" s="38" t="s">
        <v>818</v>
      </c>
      <c r="B316" s="26">
        <v>13872</v>
      </c>
      <c r="C316" s="53" t="s">
        <v>814</v>
      </c>
      <c r="D316" s="35"/>
      <c r="E316" s="35"/>
      <c r="F316" s="35"/>
      <c r="G316" s="35"/>
      <c r="H316" s="35"/>
      <c r="I316" s="34"/>
      <c r="J316" s="54">
        <v>5267</v>
      </c>
      <c r="K316" s="57">
        <f t="shared" si="4"/>
        <v>0</v>
      </c>
    </row>
    <row r="317" spans="1:11" ht="14.4" thickBot="1">
      <c r="A317" s="38" t="s">
        <v>823</v>
      </c>
      <c r="B317" s="26" t="s">
        <v>589</v>
      </c>
      <c r="C317" s="26" t="s">
        <v>588</v>
      </c>
      <c r="D317" s="35">
        <v>2</v>
      </c>
      <c r="E317" s="35">
        <v>14</v>
      </c>
      <c r="F317" s="35"/>
      <c r="G317" s="35"/>
      <c r="H317" s="35"/>
      <c r="I317" s="34">
        <v>16</v>
      </c>
      <c r="J317" s="54">
        <v>9013</v>
      </c>
      <c r="K317" s="57">
        <f t="shared" si="4"/>
        <v>0</v>
      </c>
    </row>
    <row r="318" spans="1:11" ht="14.4" thickBot="1">
      <c r="A318" s="38" t="s">
        <v>823</v>
      </c>
      <c r="B318" s="26" t="s">
        <v>587</v>
      </c>
      <c r="C318" s="26" t="s">
        <v>586</v>
      </c>
      <c r="D318" s="35"/>
      <c r="E318" s="35">
        <v>5</v>
      </c>
      <c r="F318" s="35">
        <v>2</v>
      </c>
      <c r="G318" s="35"/>
      <c r="H318" s="35"/>
      <c r="I318" s="34">
        <v>7</v>
      </c>
      <c r="J318" s="54">
        <v>14128</v>
      </c>
      <c r="K318" s="57">
        <f t="shared" si="4"/>
        <v>0</v>
      </c>
    </row>
    <row r="319" spans="1:11" ht="14.4" thickBot="1">
      <c r="A319" s="38" t="s">
        <v>825</v>
      </c>
      <c r="B319" s="26" t="s">
        <v>507</v>
      </c>
      <c r="C319" s="26" t="s">
        <v>506</v>
      </c>
      <c r="D319" s="35"/>
      <c r="E319" s="35">
        <v>35</v>
      </c>
      <c r="F319" s="35"/>
      <c r="G319" s="35"/>
      <c r="H319" s="35"/>
      <c r="I319" s="34">
        <v>35</v>
      </c>
      <c r="J319" s="54">
        <v>10745</v>
      </c>
      <c r="K319" s="57">
        <f t="shared" si="4"/>
        <v>0</v>
      </c>
    </row>
    <row r="320" spans="1:11" ht="14.4" thickBot="1">
      <c r="A320" s="38" t="s">
        <v>827</v>
      </c>
      <c r="B320" s="26" t="s">
        <v>422</v>
      </c>
      <c r="C320" s="26" t="s">
        <v>421</v>
      </c>
      <c r="D320" s="35">
        <v>2</v>
      </c>
      <c r="E320" s="35">
        <v>31</v>
      </c>
      <c r="F320" s="35">
        <v>32</v>
      </c>
      <c r="G320" s="35"/>
      <c r="H320" s="35">
        <v>4</v>
      </c>
      <c r="I320" s="34">
        <v>69</v>
      </c>
      <c r="J320" s="54">
        <v>11457</v>
      </c>
      <c r="K320" s="57">
        <f t="shared" si="4"/>
        <v>3.4913153530592649E-2</v>
      </c>
    </row>
    <row r="321" spans="1:11" ht="14.4" thickBot="1">
      <c r="A321" s="38" t="s">
        <v>827</v>
      </c>
      <c r="B321" s="26" t="s">
        <v>420</v>
      </c>
      <c r="C321" s="26" t="s">
        <v>419</v>
      </c>
      <c r="D321" s="35">
        <v>4</v>
      </c>
      <c r="E321" s="35">
        <v>157</v>
      </c>
      <c r="F321" s="35">
        <v>85</v>
      </c>
      <c r="G321" s="35">
        <v>3</v>
      </c>
      <c r="H321" s="35">
        <v>5</v>
      </c>
      <c r="I321" s="34">
        <v>254</v>
      </c>
      <c r="J321" s="54">
        <v>10733</v>
      </c>
      <c r="K321" s="57">
        <f t="shared" si="4"/>
        <v>4.6585297680052179E-2</v>
      </c>
    </row>
    <row r="322" spans="1:11" ht="14.4" thickBot="1">
      <c r="A322" s="38" t="s">
        <v>830</v>
      </c>
      <c r="B322" s="26" t="s">
        <v>336</v>
      </c>
      <c r="C322" s="26" t="s">
        <v>335</v>
      </c>
      <c r="D322" s="35"/>
      <c r="E322" s="35">
        <v>1</v>
      </c>
      <c r="F322" s="35">
        <v>5</v>
      </c>
      <c r="G322" s="35"/>
      <c r="H322" s="35">
        <v>1</v>
      </c>
      <c r="I322" s="34">
        <v>7</v>
      </c>
      <c r="J322" s="54">
        <v>11477</v>
      </c>
      <c r="K322" s="57">
        <f t="shared" si="4"/>
        <v>8.7130783305741921E-3</v>
      </c>
    </row>
    <row r="323" spans="1:11" ht="14.4" thickBot="1">
      <c r="A323" s="38" t="s">
        <v>842</v>
      </c>
      <c r="B323" s="26" t="s">
        <v>134</v>
      </c>
      <c r="C323" s="26" t="s">
        <v>133</v>
      </c>
      <c r="D323" s="35">
        <v>8</v>
      </c>
      <c r="E323" s="35">
        <v>27</v>
      </c>
      <c r="F323" s="35">
        <v>48</v>
      </c>
      <c r="G323" s="35"/>
      <c r="H323" s="35">
        <v>7</v>
      </c>
      <c r="I323" s="34">
        <v>90</v>
      </c>
      <c r="J323" s="54">
        <v>7101</v>
      </c>
      <c r="K323" s="57">
        <f t="shared" si="4"/>
        <v>9.8577665117589072E-2</v>
      </c>
    </row>
    <row r="324" spans="1:11" ht="14.4" thickBot="1">
      <c r="A324" s="38" t="s">
        <v>843</v>
      </c>
      <c r="B324" s="26" t="s">
        <v>120</v>
      </c>
      <c r="C324" s="26" t="s">
        <v>119</v>
      </c>
      <c r="D324" s="35">
        <v>3</v>
      </c>
      <c r="E324" s="35">
        <v>6</v>
      </c>
      <c r="F324" s="35">
        <v>5</v>
      </c>
      <c r="G324" s="35"/>
      <c r="H324" s="35"/>
      <c r="I324" s="34">
        <v>14</v>
      </c>
      <c r="J324" s="54">
        <v>12582</v>
      </c>
      <c r="K324" s="57">
        <f t="shared" si="4"/>
        <v>0</v>
      </c>
    </row>
    <row r="325" spans="1:11" ht="14.4" thickBot="1">
      <c r="A325" s="38" t="s">
        <v>844</v>
      </c>
      <c r="B325" s="26" t="s">
        <v>108</v>
      </c>
      <c r="C325" s="26" t="s">
        <v>107</v>
      </c>
      <c r="D325" s="35">
        <v>13</v>
      </c>
      <c r="E325" s="35">
        <v>8</v>
      </c>
      <c r="F325" s="35">
        <v>17</v>
      </c>
      <c r="G325" s="35"/>
      <c r="H325" s="35"/>
      <c r="I325" s="34">
        <v>38</v>
      </c>
      <c r="J325" s="54">
        <v>8731</v>
      </c>
      <c r="K325" s="57">
        <f t="shared" si="4"/>
        <v>0</v>
      </c>
    </row>
    <row r="326" spans="1:11" ht="14.4" thickBot="1">
      <c r="A326" s="38" t="s">
        <v>839</v>
      </c>
      <c r="B326" s="26" t="s">
        <v>181</v>
      </c>
      <c r="C326" s="26" t="s">
        <v>180</v>
      </c>
      <c r="D326" s="35">
        <v>4</v>
      </c>
      <c r="E326" s="35">
        <v>35</v>
      </c>
      <c r="F326" s="35">
        <v>18</v>
      </c>
      <c r="G326" s="35">
        <v>2</v>
      </c>
      <c r="H326" s="35">
        <v>1</v>
      </c>
      <c r="I326" s="34">
        <v>60</v>
      </c>
      <c r="J326" s="54">
        <v>23392</v>
      </c>
      <c r="K326" s="57">
        <f t="shared" si="4"/>
        <v>4.2749658002735978E-3</v>
      </c>
    </row>
    <row r="327" spans="1:11" ht="14.4" thickBot="1">
      <c r="A327" s="38" t="s">
        <v>819</v>
      </c>
      <c r="B327" s="26" t="s">
        <v>689</v>
      </c>
      <c r="C327" s="26" t="s">
        <v>688</v>
      </c>
      <c r="D327" s="35">
        <v>3</v>
      </c>
      <c r="E327" s="35">
        <v>19</v>
      </c>
      <c r="F327" s="35">
        <v>14</v>
      </c>
      <c r="G327" s="35">
        <v>11</v>
      </c>
      <c r="H327" s="35">
        <v>2</v>
      </c>
      <c r="I327" s="34">
        <v>49</v>
      </c>
      <c r="J327" s="54">
        <v>10467</v>
      </c>
      <c r="K327" s="57">
        <f t="shared" si="4"/>
        <v>1.9107671730199675E-2</v>
      </c>
    </row>
    <row r="328" spans="1:11" ht="14.4" thickBot="1">
      <c r="A328" s="38" t="s">
        <v>832</v>
      </c>
      <c r="B328" s="26" t="s">
        <v>300</v>
      </c>
      <c r="C328" s="26" t="s">
        <v>299</v>
      </c>
      <c r="D328" s="35"/>
      <c r="E328" s="35">
        <v>31</v>
      </c>
      <c r="F328" s="35">
        <v>9</v>
      </c>
      <c r="G328" s="35"/>
      <c r="H328" s="35"/>
      <c r="I328" s="34">
        <v>40</v>
      </c>
      <c r="J328" s="54">
        <v>9873</v>
      </c>
      <c r="K328" s="57">
        <f t="shared" si="4"/>
        <v>0</v>
      </c>
    </row>
    <row r="329" spans="1:11" ht="14.4" thickBot="1">
      <c r="A329" s="38" t="s">
        <v>824</v>
      </c>
      <c r="B329" s="26" t="s">
        <v>529</v>
      </c>
      <c r="C329" s="26" t="s">
        <v>528</v>
      </c>
      <c r="D329" s="35">
        <v>9</v>
      </c>
      <c r="E329" s="35">
        <v>150</v>
      </c>
      <c r="F329" s="35">
        <v>136</v>
      </c>
      <c r="G329" s="35">
        <v>11</v>
      </c>
      <c r="H329" s="35">
        <v>31</v>
      </c>
      <c r="I329" s="34">
        <v>337</v>
      </c>
      <c r="J329" s="54">
        <v>15299</v>
      </c>
      <c r="K329" s="57">
        <f t="shared" si="4"/>
        <v>0.20262762272043924</v>
      </c>
    </row>
    <row r="330" spans="1:11" ht="14.4" thickBot="1">
      <c r="A330" s="38" t="s">
        <v>824</v>
      </c>
      <c r="B330" s="26" t="s">
        <v>527</v>
      </c>
      <c r="C330" s="26" t="s">
        <v>526</v>
      </c>
      <c r="D330" s="35">
        <v>5</v>
      </c>
      <c r="E330" s="35">
        <v>38</v>
      </c>
      <c r="F330" s="35">
        <v>24</v>
      </c>
      <c r="G330" s="35">
        <v>6</v>
      </c>
      <c r="H330" s="35">
        <v>2</v>
      </c>
      <c r="I330" s="34">
        <v>75</v>
      </c>
      <c r="J330" s="54">
        <v>12762</v>
      </c>
      <c r="K330" s="57">
        <f t="shared" si="4"/>
        <v>1.567152483936687E-2</v>
      </c>
    </row>
    <row r="331" spans="1:11" ht="14.4" thickBot="1">
      <c r="A331" s="38" t="s">
        <v>820</v>
      </c>
      <c r="B331" s="26" t="s">
        <v>667</v>
      </c>
      <c r="C331" s="26" t="s">
        <v>666</v>
      </c>
      <c r="D331" s="35">
        <v>178</v>
      </c>
      <c r="E331" s="35">
        <v>667</v>
      </c>
      <c r="F331" s="35">
        <v>253</v>
      </c>
      <c r="G331" s="35">
        <v>6</v>
      </c>
      <c r="H331" s="35">
        <v>300</v>
      </c>
      <c r="I331" s="34">
        <v>1404</v>
      </c>
      <c r="J331" s="54">
        <v>30179</v>
      </c>
      <c r="K331" s="57">
        <f t="shared" si="4"/>
        <v>0.9940687232844031</v>
      </c>
    </row>
    <row r="332" spans="1:11" ht="14.4" thickBot="1">
      <c r="A332" s="38" t="s">
        <v>833</v>
      </c>
      <c r="B332" s="26" t="s">
        <v>284</v>
      </c>
      <c r="C332" s="26" t="s">
        <v>283</v>
      </c>
      <c r="D332" s="35">
        <v>49</v>
      </c>
      <c r="E332" s="35">
        <v>50</v>
      </c>
      <c r="F332" s="35">
        <v>25</v>
      </c>
      <c r="G332" s="35">
        <v>1</v>
      </c>
      <c r="H332" s="35">
        <v>14</v>
      </c>
      <c r="I332" s="34">
        <v>139</v>
      </c>
      <c r="J332" s="54">
        <v>14095</v>
      </c>
      <c r="K332" s="57">
        <f t="shared" ref="K332:K381" si="5">+H332*100/J332</f>
        <v>9.9326002128414331E-2</v>
      </c>
    </row>
    <row r="333" spans="1:11" ht="14.4" thickBot="1">
      <c r="A333" s="38" t="s">
        <v>831</v>
      </c>
      <c r="B333" s="26" t="s">
        <v>312</v>
      </c>
      <c r="C333" s="26" t="s">
        <v>311</v>
      </c>
      <c r="D333" s="35">
        <v>10</v>
      </c>
      <c r="E333" s="35">
        <v>9</v>
      </c>
      <c r="F333" s="35">
        <v>8</v>
      </c>
      <c r="G333" s="35"/>
      <c r="H333" s="35">
        <v>12</v>
      </c>
      <c r="I333" s="34">
        <v>39</v>
      </c>
      <c r="J333" s="54">
        <v>15155</v>
      </c>
      <c r="K333" s="57">
        <f t="shared" si="5"/>
        <v>7.9181788188716601E-2</v>
      </c>
    </row>
    <row r="334" spans="1:11" ht="14.4" thickBot="1">
      <c r="A334" s="38" t="s">
        <v>831</v>
      </c>
      <c r="B334" s="26" t="s">
        <v>310</v>
      </c>
      <c r="C334" s="26" t="s">
        <v>309</v>
      </c>
      <c r="D334" s="35"/>
      <c r="E334" s="35">
        <v>6</v>
      </c>
      <c r="F334" s="35">
        <v>2</v>
      </c>
      <c r="G334" s="35">
        <v>1</v>
      </c>
      <c r="H334" s="35">
        <v>1</v>
      </c>
      <c r="I334" s="34">
        <v>10</v>
      </c>
      <c r="J334" s="54">
        <v>10164</v>
      </c>
      <c r="K334" s="57">
        <f t="shared" si="5"/>
        <v>9.8386462022825652E-3</v>
      </c>
    </row>
    <row r="335" spans="1:11" ht="14.4" thickBot="1">
      <c r="A335" s="38" t="s">
        <v>823</v>
      </c>
      <c r="B335" s="26" t="s">
        <v>585</v>
      </c>
      <c r="C335" s="26" t="s">
        <v>584</v>
      </c>
      <c r="D335" s="35">
        <v>6</v>
      </c>
      <c r="E335" s="35">
        <v>67</v>
      </c>
      <c r="F335" s="35">
        <v>39</v>
      </c>
      <c r="G335" s="35">
        <v>4</v>
      </c>
      <c r="H335" s="35">
        <v>10</v>
      </c>
      <c r="I335" s="34">
        <v>126</v>
      </c>
      <c r="J335" s="54">
        <v>18757</v>
      </c>
      <c r="K335" s="57">
        <f t="shared" si="5"/>
        <v>5.3313429652929574E-2</v>
      </c>
    </row>
    <row r="336" spans="1:11" ht="14.4" thickBot="1">
      <c r="A336" s="38" t="s">
        <v>816</v>
      </c>
      <c r="B336" s="26" t="s">
        <v>810</v>
      </c>
      <c r="C336" s="26" t="s">
        <v>809</v>
      </c>
      <c r="D336" s="35">
        <v>1</v>
      </c>
      <c r="E336" s="35">
        <v>3</v>
      </c>
      <c r="F336" s="35"/>
      <c r="G336" s="35">
        <v>1</v>
      </c>
      <c r="H336" s="35">
        <v>1</v>
      </c>
      <c r="I336" s="34">
        <v>6</v>
      </c>
      <c r="J336" s="54">
        <v>3995</v>
      </c>
      <c r="K336" s="57">
        <f t="shared" si="5"/>
        <v>2.5031289111389236E-2</v>
      </c>
    </row>
    <row r="337" spans="1:11" ht="14.4" thickBot="1">
      <c r="A337" s="38" t="s">
        <v>827</v>
      </c>
      <c r="B337" s="26" t="s">
        <v>418</v>
      </c>
      <c r="C337" s="26" t="s">
        <v>417</v>
      </c>
      <c r="D337" s="35">
        <v>3</v>
      </c>
      <c r="E337" s="35">
        <v>1</v>
      </c>
      <c r="F337" s="35">
        <v>20</v>
      </c>
      <c r="G337" s="35">
        <v>2</v>
      </c>
      <c r="H337" s="35">
        <v>3</v>
      </c>
      <c r="I337" s="34">
        <v>29</v>
      </c>
      <c r="J337" s="54">
        <v>5632</v>
      </c>
      <c r="K337" s="57">
        <f t="shared" si="5"/>
        <v>5.3267045454545456E-2</v>
      </c>
    </row>
    <row r="338" spans="1:11" ht="14.4" thickBot="1">
      <c r="A338" s="38" t="s">
        <v>819</v>
      </c>
      <c r="B338" s="26" t="s">
        <v>687</v>
      </c>
      <c r="C338" s="26" t="s">
        <v>686</v>
      </c>
      <c r="D338" s="35">
        <v>35</v>
      </c>
      <c r="E338" s="35">
        <v>22</v>
      </c>
      <c r="F338" s="35">
        <v>5</v>
      </c>
      <c r="G338" s="35">
        <v>1</v>
      </c>
      <c r="H338" s="35"/>
      <c r="I338" s="34">
        <v>63</v>
      </c>
      <c r="J338" s="54">
        <v>12126</v>
      </c>
      <c r="K338" s="57">
        <f t="shared" si="5"/>
        <v>0</v>
      </c>
    </row>
    <row r="339" spans="1:11" ht="14.4" thickBot="1">
      <c r="A339" s="38" t="s">
        <v>820</v>
      </c>
      <c r="B339" s="26" t="s">
        <v>665</v>
      </c>
      <c r="C339" s="26" t="s">
        <v>664</v>
      </c>
      <c r="D339" s="35"/>
      <c r="E339" s="35">
        <v>1</v>
      </c>
      <c r="F339" s="35">
        <v>5</v>
      </c>
      <c r="G339" s="35"/>
      <c r="H339" s="35">
        <v>1</v>
      </c>
      <c r="I339" s="34">
        <v>7</v>
      </c>
      <c r="J339" s="54">
        <v>11584</v>
      </c>
      <c r="K339" s="57">
        <f t="shared" si="5"/>
        <v>8.6325966850828734E-3</v>
      </c>
    </row>
    <row r="340" spans="1:11" ht="14.4" thickBot="1">
      <c r="A340" s="38" t="s">
        <v>838</v>
      </c>
      <c r="B340" s="33" t="s">
        <v>53</v>
      </c>
      <c r="C340" s="33" t="s">
        <v>52</v>
      </c>
      <c r="D340" s="32">
        <v>2</v>
      </c>
      <c r="E340" s="32">
        <v>2</v>
      </c>
      <c r="F340" s="32"/>
      <c r="G340" s="32"/>
      <c r="H340" s="32"/>
      <c r="I340" s="31">
        <v>4</v>
      </c>
      <c r="J340" s="54">
        <v>7096</v>
      </c>
      <c r="K340" s="57">
        <f t="shared" si="5"/>
        <v>0</v>
      </c>
    </row>
    <row r="341" spans="1:11" ht="14.4" thickBot="1">
      <c r="A341" s="30" t="s">
        <v>816</v>
      </c>
      <c r="B341" s="26" t="s">
        <v>808</v>
      </c>
      <c r="C341" s="26" t="s">
        <v>807</v>
      </c>
      <c r="D341" s="35">
        <v>223</v>
      </c>
      <c r="E341" s="35">
        <v>381</v>
      </c>
      <c r="F341" s="35">
        <v>372</v>
      </c>
      <c r="G341" s="35">
        <v>7</v>
      </c>
      <c r="H341" s="35">
        <v>24</v>
      </c>
      <c r="I341" s="35">
        <v>1007</v>
      </c>
      <c r="J341" s="54">
        <v>58385</v>
      </c>
      <c r="K341" s="57">
        <f t="shared" si="5"/>
        <v>4.1106448574120068E-2</v>
      </c>
    </row>
    <row r="342" spans="1:11" ht="14.4" thickBot="1">
      <c r="A342" s="26" t="s">
        <v>816</v>
      </c>
      <c r="B342" s="26" t="s">
        <v>806</v>
      </c>
      <c r="C342" s="26" t="s">
        <v>805</v>
      </c>
      <c r="D342" s="35">
        <v>35</v>
      </c>
      <c r="E342" s="35">
        <v>16</v>
      </c>
      <c r="F342" s="35">
        <v>30</v>
      </c>
      <c r="G342" s="35">
        <v>1</v>
      </c>
      <c r="H342" s="35">
        <v>3</v>
      </c>
      <c r="I342" s="35">
        <v>85</v>
      </c>
      <c r="J342" s="54">
        <v>52246</v>
      </c>
      <c r="K342" s="57">
        <f t="shared" si="5"/>
        <v>5.7420663782873334E-3</v>
      </c>
    </row>
    <row r="343" spans="1:11" ht="14.4" thickBot="1">
      <c r="A343" s="26" t="s">
        <v>816</v>
      </c>
      <c r="B343" s="40" t="s">
        <v>804</v>
      </c>
      <c r="C343" s="40" t="s">
        <v>803</v>
      </c>
      <c r="D343" s="39">
        <v>10</v>
      </c>
      <c r="E343" s="39">
        <v>103</v>
      </c>
      <c r="F343" s="39">
        <v>93</v>
      </c>
      <c r="G343" s="39">
        <v>11</v>
      </c>
      <c r="H343" s="39">
        <v>6</v>
      </c>
      <c r="I343" s="39">
        <v>223</v>
      </c>
      <c r="J343" s="54">
        <v>26931</v>
      </c>
      <c r="K343" s="57">
        <f t="shared" si="5"/>
        <v>2.2279157847833353E-2</v>
      </c>
    </row>
    <row r="344" spans="1:11" ht="14.4" thickBot="1">
      <c r="A344" s="38" t="s">
        <v>816</v>
      </c>
      <c r="B344" s="26" t="s">
        <v>802</v>
      </c>
      <c r="C344" s="26" t="s">
        <v>801</v>
      </c>
      <c r="D344" s="35">
        <v>3</v>
      </c>
      <c r="E344" s="35"/>
      <c r="F344" s="35">
        <v>2</v>
      </c>
      <c r="G344" s="35">
        <v>2</v>
      </c>
      <c r="H344" s="35">
        <v>2</v>
      </c>
      <c r="I344" s="34">
        <v>9</v>
      </c>
      <c r="J344" s="54">
        <v>28669</v>
      </c>
      <c r="K344" s="57">
        <f t="shared" si="5"/>
        <v>6.9761763577383239E-3</v>
      </c>
    </row>
    <row r="345" spans="1:11" ht="14.4" thickBot="1">
      <c r="A345" s="38" t="s">
        <v>835</v>
      </c>
      <c r="B345" s="26" t="s">
        <v>215</v>
      </c>
      <c r="C345" s="26" t="s">
        <v>214</v>
      </c>
      <c r="D345" s="35">
        <v>2</v>
      </c>
      <c r="E345" s="35">
        <v>24</v>
      </c>
      <c r="F345" s="35">
        <v>21</v>
      </c>
      <c r="G345" s="35">
        <v>2</v>
      </c>
      <c r="H345" s="35">
        <v>6</v>
      </c>
      <c r="I345" s="34">
        <v>55</v>
      </c>
      <c r="J345" s="54">
        <v>19441</v>
      </c>
      <c r="K345" s="57">
        <f t="shared" si="5"/>
        <v>3.0862609948047941E-2</v>
      </c>
    </row>
    <row r="346" spans="1:11" ht="14.4" thickBot="1">
      <c r="A346" s="38" t="s">
        <v>835</v>
      </c>
      <c r="B346" s="26" t="s">
        <v>213</v>
      </c>
      <c r="C346" s="26" t="s">
        <v>212</v>
      </c>
      <c r="D346" s="35">
        <v>5</v>
      </c>
      <c r="E346" s="35">
        <v>9</v>
      </c>
      <c r="F346" s="35">
        <v>89</v>
      </c>
      <c r="G346" s="35">
        <v>9</v>
      </c>
      <c r="H346" s="35">
        <v>24</v>
      </c>
      <c r="I346" s="34">
        <v>136</v>
      </c>
      <c r="J346" s="54">
        <v>22253</v>
      </c>
      <c r="K346" s="57">
        <f t="shared" si="5"/>
        <v>0.10785062688176875</v>
      </c>
    </row>
    <row r="347" spans="1:11" ht="14.4" thickBot="1">
      <c r="A347" s="38" t="s">
        <v>839</v>
      </c>
      <c r="B347" s="26" t="s">
        <v>179</v>
      </c>
      <c r="C347" s="26" t="s">
        <v>178</v>
      </c>
      <c r="D347" s="35">
        <v>234</v>
      </c>
      <c r="E347" s="35">
        <v>297</v>
      </c>
      <c r="F347" s="35">
        <v>22</v>
      </c>
      <c r="G347" s="35">
        <v>4</v>
      </c>
      <c r="H347" s="35">
        <v>8</v>
      </c>
      <c r="I347" s="34">
        <v>565</v>
      </c>
      <c r="J347" s="54">
        <v>21975</v>
      </c>
      <c r="K347" s="57">
        <f t="shared" si="5"/>
        <v>3.6405005688282137E-2</v>
      </c>
    </row>
    <row r="348" spans="1:11" ht="14.4" thickBot="1">
      <c r="A348" s="38" t="s">
        <v>822</v>
      </c>
      <c r="B348" s="26" t="s">
        <v>619</v>
      </c>
      <c r="C348" s="26" t="s">
        <v>618</v>
      </c>
      <c r="D348" s="35">
        <v>15</v>
      </c>
      <c r="E348" s="35">
        <v>68</v>
      </c>
      <c r="F348" s="35">
        <v>74</v>
      </c>
      <c r="G348" s="35">
        <v>3</v>
      </c>
      <c r="H348" s="35">
        <v>2</v>
      </c>
      <c r="I348" s="34">
        <v>162</v>
      </c>
      <c r="J348" s="54">
        <v>11700</v>
      </c>
      <c r="K348" s="57">
        <f t="shared" si="5"/>
        <v>1.7094017094017096E-2</v>
      </c>
    </row>
    <row r="349" spans="1:11" ht="14.4" thickBot="1">
      <c r="A349" s="38" t="s">
        <v>839</v>
      </c>
      <c r="B349" s="26" t="s">
        <v>51</v>
      </c>
      <c r="C349" s="26" t="s">
        <v>177</v>
      </c>
      <c r="D349" s="35">
        <v>3</v>
      </c>
      <c r="E349" s="35">
        <v>12</v>
      </c>
      <c r="F349" s="35">
        <v>2</v>
      </c>
      <c r="G349" s="35">
        <v>29</v>
      </c>
      <c r="H349" s="35">
        <v>40</v>
      </c>
      <c r="I349" s="34">
        <v>86</v>
      </c>
      <c r="J349" s="54">
        <v>220058</v>
      </c>
      <c r="K349" s="57">
        <f t="shared" si="5"/>
        <v>1.8177026056766854E-2</v>
      </c>
    </row>
    <row r="350" spans="1:11" ht="14.4" thickBot="1">
      <c r="A350" s="38" t="s">
        <v>839</v>
      </c>
      <c r="B350" s="26" t="s">
        <v>176</v>
      </c>
      <c r="C350" s="26" t="s">
        <v>175</v>
      </c>
      <c r="D350" s="35">
        <v>37</v>
      </c>
      <c r="E350" s="35">
        <v>535</v>
      </c>
      <c r="F350" s="35">
        <v>216</v>
      </c>
      <c r="G350" s="35">
        <v>6</v>
      </c>
      <c r="H350" s="35">
        <v>7</v>
      </c>
      <c r="I350" s="34">
        <v>801</v>
      </c>
      <c r="J350" s="54">
        <v>20115</v>
      </c>
      <c r="K350" s="57">
        <f t="shared" si="5"/>
        <v>3.4799900571712651E-2</v>
      </c>
    </row>
    <row r="351" spans="1:11" ht="14.4" thickBot="1">
      <c r="A351" s="38" t="s">
        <v>816</v>
      </c>
      <c r="B351" s="26" t="s">
        <v>800</v>
      </c>
      <c r="C351" s="26" t="s">
        <v>799</v>
      </c>
      <c r="D351" s="35"/>
      <c r="E351" s="35">
        <v>18</v>
      </c>
      <c r="F351" s="35">
        <v>9</v>
      </c>
      <c r="G351" s="35">
        <v>7</v>
      </c>
      <c r="H351" s="35">
        <v>48</v>
      </c>
      <c r="I351" s="34">
        <v>82</v>
      </c>
      <c r="J351" s="54">
        <v>28200</v>
      </c>
      <c r="K351" s="57">
        <f t="shared" si="5"/>
        <v>0.1702127659574468</v>
      </c>
    </row>
    <row r="352" spans="1:11" ht="14.4" thickBot="1">
      <c r="A352" s="38" t="s">
        <v>827</v>
      </c>
      <c r="B352" s="26" t="s">
        <v>416</v>
      </c>
      <c r="C352" s="26" t="s">
        <v>415</v>
      </c>
      <c r="D352" s="35">
        <v>18</v>
      </c>
      <c r="E352" s="35">
        <v>54</v>
      </c>
      <c r="F352" s="35">
        <v>179</v>
      </c>
      <c r="G352" s="35">
        <v>2</v>
      </c>
      <c r="H352" s="35">
        <v>30</v>
      </c>
      <c r="I352" s="34">
        <v>283</v>
      </c>
      <c r="J352" s="54">
        <v>7902</v>
      </c>
      <c r="K352" s="57">
        <f t="shared" si="5"/>
        <v>0.37965072133637057</v>
      </c>
    </row>
    <row r="353" spans="1:11" ht="14.4" thickBot="1">
      <c r="A353" s="38" t="s">
        <v>827</v>
      </c>
      <c r="B353" s="26" t="s">
        <v>414</v>
      </c>
      <c r="C353" s="26" t="s">
        <v>413</v>
      </c>
      <c r="D353" s="35">
        <v>1</v>
      </c>
      <c r="E353" s="35">
        <v>25</v>
      </c>
      <c r="F353" s="35">
        <v>88</v>
      </c>
      <c r="G353" s="35"/>
      <c r="H353" s="35">
        <v>3</v>
      </c>
      <c r="I353" s="34">
        <v>117</v>
      </c>
      <c r="J353" s="54">
        <v>7928</v>
      </c>
      <c r="K353" s="57">
        <f t="shared" si="5"/>
        <v>3.7840565085771945E-2</v>
      </c>
    </row>
    <row r="354" spans="1:11" ht="14.4" thickBot="1">
      <c r="A354" s="38" t="s">
        <v>839</v>
      </c>
      <c r="B354" s="26" t="s">
        <v>174</v>
      </c>
      <c r="C354" s="26" t="s">
        <v>173</v>
      </c>
      <c r="D354" s="35">
        <v>291</v>
      </c>
      <c r="E354" s="35">
        <v>245</v>
      </c>
      <c r="F354" s="35">
        <v>41</v>
      </c>
      <c r="G354" s="35">
        <v>3</v>
      </c>
      <c r="H354" s="35">
        <v>10</v>
      </c>
      <c r="I354" s="34">
        <v>590</v>
      </c>
      <c r="J354" s="54">
        <v>17943</v>
      </c>
      <c r="K354" s="57">
        <f t="shared" si="5"/>
        <v>5.5732040349997215E-2</v>
      </c>
    </row>
    <row r="355" spans="1:11" ht="14.4" thickBot="1">
      <c r="A355" s="38" t="s">
        <v>817</v>
      </c>
      <c r="B355" s="26" t="s">
        <v>768</v>
      </c>
      <c r="C355" s="26" t="s">
        <v>767</v>
      </c>
      <c r="D355" s="35">
        <v>23</v>
      </c>
      <c r="E355" s="35">
        <v>101</v>
      </c>
      <c r="F355" s="35">
        <v>54</v>
      </c>
      <c r="G355" s="35">
        <v>27</v>
      </c>
      <c r="H355" s="35">
        <v>33</v>
      </c>
      <c r="I355" s="34">
        <v>238</v>
      </c>
      <c r="J355" s="54">
        <v>10331</v>
      </c>
      <c r="K355" s="57">
        <f t="shared" si="5"/>
        <v>0.31942696737973092</v>
      </c>
    </row>
    <row r="356" spans="1:11" ht="14.4" thickBot="1">
      <c r="A356" s="38" t="s">
        <v>835</v>
      </c>
      <c r="B356" s="26" t="s">
        <v>211</v>
      </c>
      <c r="C356" s="26" t="s">
        <v>210</v>
      </c>
      <c r="D356" s="35"/>
      <c r="E356" s="35">
        <v>285</v>
      </c>
      <c r="F356" s="35">
        <v>282</v>
      </c>
      <c r="G356" s="35">
        <v>6</v>
      </c>
      <c r="H356" s="35">
        <v>20</v>
      </c>
      <c r="I356" s="34">
        <v>593</v>
      </c>
      <c r="J356" s="54">
        <v>23179</v>
      </c>
      <c r="K356" s="57">
        <f t="shared" si="5"/>
        <v>8.6284999352862504E-2</v>
      </c>
    </row>
    <row r="357" spans="1:11" ht="14.4" thickBot="1">
      <c r="A357" s="38" t="s">
        <v>828</v>
      </c>
      <c r="B357" s="33" t="s">
        <v>372</v>
      </c>
      <c r="C357" s="33" t="s">
        <v>371</v>
      </c>
      <c r="D357" s="32">
        <v>1</v>
      </c>
      <c r="E357" s="32">
        <v>4</v>
      </c>
      <c r="F357" s="32">
        <v>16</v>
      </c>
      <c r="G357" s="32">
        <v>6</v>
      </c>
      <c r="H357" s="32">
        <v>48</v>
      </c>
      <c r="I357" s="31">
        <v>75</v>
      </c>
      <c r="J357" s="54">
        <v>18991</v>
      </c>
      <c r="K357" s="57">
        <f t="shared" si="5"/>
        <v>0.25275130324890738</v>
      </c>
    </row>
    <row r="358" spans="1:11" ht="14.4" thickBot="1">
      <c r="A358" s="38" t="s">
        <v>817</v>
      </c>
      <c r="B358" s="26" t="s">
        <v>766</v>
      </c>
      <c r="C358" s="26" t="s">
        <v>765</v>
      </c>
      <c r="D358" s="35">
        <v>21</v>
      </c>
      <c r="E358" s="35">
        <v>164</v>
      </c>
      <c r="F358" s="35">
        <v>241</v>
      </c>
      <c r="G358" s="35">
        <v>27</v>
      </c>
      <c r="H358" s="35">
        <v>100</v>
      </c>
      <c r="I358" s="34">
        <v>553</v>
      </c>
      <c r="J358" s="54">
        <v>12609</v>
      </c>
      <c r="K358" s="57">
        <f t="shared" si="5"/>
        <v>0.79308430486160675</v>
      </c>
    </row>
    <row r="359" spans="1:11" ht="14.4" thickBot="1">
      <c r="A359" s="38" t="s">
        <v>816</v>
      </c>
      <c r="B359" s="26" t="s">
        <v>798</v>
      </c>
      <c r="C359" s="26" t="s">
        <v>797</v>
      </c>
      <c r="D359" s="35">
        <v>1</v>
      </c>
      <c r="E359" s="35">
        <v>5</v>
      </c>
      <c r="F359" s="35">
        <v>41</v>
      </c>
      <c r="G359" s="35">
        <v>5</v>
      </c>
      <c r="H359" s="35">
        <v>4</v>
      </c>
      <c r="I359" s="34">
        <v>56</v>
      </c>
      <c r="J359" s="54">
        <v>22857</v>
      </c>
      <c r="K359" s="57">
        <f t="shared" si="5"/>
        <v>1.7500109375683599E-2</v>
      </c>
    </row>
    <row r="360" spans="1:11" ht="14.4" thickBot="1">
      <c r="A360" s="38" t="s">
        <v>840</v>
      </c>
      <c r="B360" s="26" t="s">
        <v>49</v>
      </c>
      <c r="C360" s="26" t="s">
        <v>48</v>
      </c>
      <c r="D360" s="35">
        <v>8</v>
      </c>
      <c r="E360" s="35">
        <v>8</v>
      </c>
      <c r="F360" s="35">
        <v>10</v>
      </c>
      <c r="G360" s="35">
        <v>11</v>
      </c>
      <c r="H360" s="35">
        <v>13</v>
      </c>
      <c r="I360" s="34">
        <v>50</v>
      </c>
      <c r="J360" s="54">
        <v>51225</v>
      </c>
      <c r="K360" s="57">
        <f t="shared" si="5"/>
        <v>2.5378233284529039E-2</v>
      </c>
    </row>
    <row r="361" spans="1:11" ht="14.4" thickBot="1">
      <c r="A361" s="38" t="s">
        <v>841</v>
      </c>
      <c r="B361" s="26" t="s">
        <v>47</v>
      </c>
      <c r="C361" s="26" t="s">
        <v>46</v>
      </c>
      <c r="D361" s="35"/>
      <c r="E361" s="35"/>
      <c r="F361" s="35">
        <v>1</v>
      </c>
      <c r="G361" s="35">
        <v>2</v>
      </c>
      <c r="H361" s="35">
        <v>6</v>
      </c>
      <c r="I361" s="34">
        <v>9</v>
      </c>
      <c r="J361" s="54">
        <v>53092</v>
      </c>
      <c r="K361" s="57">
        <f t="shared" si="5"/>
        <v>1.1301137647856551E-2</v>
      </c>
    </row>
    <row r="362" spans="1:11" ht="14.4" thickBot="1">
      <c r="A362" s="38" t="s">
        <v>839</v>
      </c>
      <c r="B362" s="26" t="s">
        <v>172</v>
      </c>
      <c r="C362" s="26" t="s">
        <v>171</v>
      </c>
      <c r="D362" s="35"/>
      <c r="E362" s="35"/>
      <c r="F362" s="35">
        <v>50</v>
      </c>
      <c r="G362" s="35"/>
      <c r="H362" s="35">
        <v>4</v>
      </c>
      <c r="I362" s="34">
        <v>54</v>
      </c>
      <c r="J362" s="54">
        <v>18090</v>
      </c>
      <c r="K362" s="57">
        <f t="shared" si="5"/>
        <v>2.2111663902708679E-2</v>
      </c>
    </row>
    <row r="363" spans="1:11" ht="14.4" thickBot="1">
      <c r="A363" s="38" t="s">
        <v>842</v>
      </c>
      <c r="B363" s="26" t="s">
        <v>45</v>
      </c>
      <c r="C363" s="26" t="s">
        <v>44</v>
      </c>
      <c r="D363" s="35"/>
      <c r="E363" s="35"/>
      <c r="F363" s="35"/>
      <c r="G363" s="35"/>
      <c r="H363" s="35">
        <v>1</v>
      </c>
      <c r="I363" s="34">
        <v>1</v>
      </c>
      <c r="J363" s="54">
        <v>41639</v>
      </c>
      <c r="K363" s="57">
        <f t="shared" si="5"/>
        <v>2.4015946588534787E-3</v>
      </c>
    </row>
    <row r="364" spans="1:11" ht="14.4" thickBot="1">
      <c r="A364" s="38" t="s">
        <v>843</v>
      </c>
      <c r="B364" s="33" t="s">
        <v>43</v>
      </c>
      <c r="C364" s="33" t="s">
        <v>42</v>
      </c>
      <c r="D364" s="32"/>
      <c r="E364" s="32"/>
      <c r="F364" s="32">
        <v>1</v>
      </c>
      <c r="G364" s="32">
        <v>7</v>
      </c>
      <c r="H364" s="32">
        <v>3</v>
      </c>
      <c r="I364" s="31">
        <v>11</v>
      </c>
      <c r="J364" s="54">
        <v>39549</v>
      </c>
      <c r="K364" s="57">
        <f t="shared" si="5"/>
        <v>7.5855268148372901E-3</v>
      </c>
    </row>
    <row r="365" spans="1:11" ht="14.4" thickBot="1">
      <c r="A365" s="38" t="s">
        <v>844</v>
      </c>
      <c r="B365" s="26" t="s">
        <v>41</v>
      </c>
      <c r="C365" s="26" t="s">
        <v>40</v>
      </c>
      <c r="D365" s="35"/>
      <c r="E365" s="35"/>
      <c r="F365" s="35"/>
      <c r="G365" s="35"/>
      <c r="H365" s="35">
        <v>3</v>
      </c>
      <c r="I365" s="34">
        <v>3</v>
      </c>
      <c r="J365" s="54">
        <v>32033</v>
      </c>
      <c r="K365" s="57">
        <f t="shared" si="5"/>
        <v>9.3653419910717066E-3</v>
      </c>
    </row>
    <row r="366" spans="1:11" ht="14.4" thickBot="1">
      <c r="A366" s="38" t="s">
        <v>839</v>
      </c>
      <c r="B366" s="26" t="s">
        <v>170</v>
      </c>
      <c r="C366" s="26" t="s">
        <v>169</v>
      </c>
      <c r="D366" s="35"/>
      <c r="E366" s="35"/>
      <c r="F366" s="35"/>
      <c r="G366" s="35">
        <v>3</v>
      </c>
      <c r="H366" s="35">
        <v>12</v>
      </c>
      <c r="I366" s="34">
        <v>15</v>
      </c>
      <c r="J366" s="54">
        <v>7210</v>
      </c>
      <c r="K366" s="57">
        <f t="shared" si="5"/>
        <v>0.16643550624133149</v>
      </c>
    </row>
    <row r="367" spans="1:11" ht="14.4" thickBot="1">
      <c r="A367" s="38" t="s">
        <v>827</v>
      </c>
      <c r="B367" s="26" t="s">
        <v>412</v>
      </c>
      <c r="C367" s="26" t="s">
        <v>411</v>
      </c>
      <c r="D367" s="32">
        <v>5</v>
      </c>
      <c r="E367" s="32">
        <v>66</v>
      </c>
      <c r="F367" s="32">
        <v>29</v>
      </c>
      <c r="G367" s="32">
        <v>9</v>
      </c>
      <c r="H367" s="35">
        <v>42</v>
      </c>
      <c r="I367" s="34">
        <v>44</v>
      </c>
      <c r="J367" s="54">
        <v>13894</v>
      </c>
      <c r="K367" s="57">
        <f t="shared" si="5"/>
        <v>0.30228875773715275</v>
      </c>
    </row>
    <row r="368" spans="1:11" ht="14.4" thickBot="1">
      <c r="A368" s="38" t="s">
        <v>824</v>
      </c>
      <c r="B368" s="26" t="s">
        <v>525</v>
      </c>
      <c r="C368" s="26" t="s">
        <v>524</v>
      </c>
      <c r="D368" s="35"/>
      <c r="E368" s="35"/>
      <c r="F368" s="35"/>
      <c r="G368" s="35">
        <v>2</v>
      </c>
      <c r="H368" s="35">
        <v>1</v>
      </c>
      <c r="I368" s="34">
        <v>3</v>
      </c>
      <c r="J368" s="54">
        <v>7813</v>
      </c>
      <c r="K368" s="57">
        <f t="shared" si="5"/>
        <v>1.2799180852425445E-2</v>
      </c>
    </row>
    <row r="369" spans="1:11" ht="14.4" thickBot="1">
      <c r="A369" s="38" t="s">
        <v>842</v>
      </c>
      <c r="B369" s="26" t="s">
        <v>132</v>
      </c>
      <c r="C369" s="26" t="s">
        <v>131</v>
      </c>
      <c r="D369" s="35"/>
      <c r="E369" s="35"/>
      <c r="F369" s="35"/>
      <c r="G369" s="35"/>
      <c r="H369" s="35">
        <v>2</v>
      </c>
      <c r="I369" s="34">
        <v>2</v>
      </c>
      <c r="J369" s="54">
        <v>9095</v>
      </c>
      <c r="K369" s="57">
        <f t="shared" si="5"/>
        <v>2.1990104452996151E-2</v>
      </c>
    </row>
    <row r="370" spans="1:11" ht="14.4" thickBot="1">
      <c r="A370" s="38" t="s">
        <v>839</v>
      </c>
      <c r="B370" s="26" t="s">
        <v>168</v>
      </c>
      <c r="C370" s="26" t="s">
        <v>167</v>
      </c>
      <c r="D370" s="35"/>
      <c r="E370" s="35"/>
      <c r="F370" s="35"/>
      <c r="G370" s="35">
        <v>1</v>
      </c>
      <c r="H370" s="35">
        <v>6</v>
      </c>
      <c r="I370" s="34">
        <v>7</v>
      </c>
      <c r="J370" s="54">
        <v>4421</v>
      </c>
      <c r="K370" s="57">
        <f t="shared" si="5"/>
        <v>0.13571590137977832</v>
      </c>
    </row>
    <row r="371" spans="1:11" ht="14.4" thickBot="1">
      <c r="A371" s="38" t="s">
        <v>819</v>
      </c>
      <c r="B371" s="26" t="s">
        <v>685</v>
      </c>
      <c r="C371" s="26" t="s">
        <v>684</v>
      </c>
      <c r="D371" s="35"/>
      <c r="E371" s="35"/>
      <c r="F371" s="35">
        <v>31</v>
      </c>
      <c r="G371" s="35">
        <v>6</v>
      </c>
      <c r="H371" s="35">
        <v>2</v>
      </c>
      <c r="I371" s="34">
        <v>39</v>
      </c>
      <c r="J371" s="54">
        <v>17450</v>
      </c>
      <c r="K371" s="57">
        <f t="shared" si="5"/>
        <v>1.1461318051575931E-2</v>
      </c>
    </row>
    <row r="372" spans="1:11" ht="14.4" thickBot="1">
      <c r="A372" s="38" t="s">
        <v>834</v>
      </c>
      <c r="B372" s="33" t="s">
        <v>268</v>
      </c>
      <c r="C372" s="33" t="s">
        <v>267</v>
      </c>
      <c r="D372" s="32"/>
      <c r="E372" s="32">
        <v>17</v>
      </c>
      <c r="F372" s="32">
        <v>51</v>
      </c>
      <c r="G372" s="32">
        <v>11</v>
      </c>
      <c r="H372" s="32">
        <v>33</v>
      </c>
      <c r="I372" s="31">
        <v>112</v>
      </c>
      <c r="J372" s="54">
        <v>10235</v>
      </c>
      <c r="K372" s="57">
        <f t="shared" si="5"/>
        <v>0.32242305813385441</v>
      </c>
    </row>
    <row r="373" spans="1:11" ht="14.4" thickBot="1">
      <c r="A373" s="38" t="s">
        <v>833</v>
      </c>
      <c r="B373" s="26" t="s">
        <v>282</v>
      </c>
      <c r="C373" s="26" t="s">
        <v>281</v>
      </c>
      <c r="D373" s="35"/>
      <c r="E373" s="35">
        <v>43</v>
      </c>
      <c r="F373" s="35">
        <v>18</v>
      </c>
      <c r="G373" s="35">
        <v>11</v>
      </c>
      <c r="H373" s="35">
        <v>16</v>
      </c>
      <c r="I373" s="34">
        <v>88</v>
      </c>
      <c r="J373" s="54">
        <v>15256</v>
      </c>
      <c r="K373" s="57">
        <f t="shared" si="5"/>
        <v>0.10487676979549029</v>
      </c>
    </row>
    <row r="374" spans="1:11" ht="14.4" thickBot="1">
      <c r="A374" s="38" t="s">
        <v>832</v>
      </c>
      <c r="B374" s="26" t="s">
        <v>298</v>
      </c>
      <c r="C374" s="26" t="s">
        <v>297</v>
      </c>
      <c r="D374" s="35"/>
      <c r="E374" s="35">
        <v>92</v>
      </c>
      <c r="F374" s="35">
        <v>60</v>
      </c>
      <c r="G374" s="35"/>
      <c r="H374" s="35">
        <v>3</v>
      </c>
      <c r="I374" s="34">
        <v>155</v>
      </c>
      <c r="J374" s="54">
        <v>8820</v>
      </c>
      <c r="K374" s="57">
        <f t="shared" si="5"/>
        <v>3.4013605442176874E-2</v>
      </c>
    </row>
    <row r="375" spans="1:11" ht="14.4" thickBot="1">
      <c r="A375" s="38" t="s">
        <v>831</v>
      </c>
      <c r="B375" s="26" t="s">
        <v>308</v>
      </c>
      <c r="C375" s="26" t="s">
        <v>307</v>
      </c>
      <c r="D375" s="35"/>
      <c r="E375" s="35">
        <v>1</v>
      </c>
      <c r="F375" s="35">
        <v>2</v>
      </c>
      <c r="G375" s="35"/>
      <c r="H375" s="35"/>
      <c r="I375" s="34">
        <v>3</v>
      </c>
      <c r="J375" s="54">
        <v>11046</v>
      </c>
      <c r="K375" s="57">
        <f t="shared" si="5"/>
        <v>0</v>
      </c>
    </row>
    <row r="376" spans="1:11" ht="14.4" thickBot="1">
      <c r="A376" s="38" t="s">
        <v>830</v>
      </c>
      <c r="B376" s="26" t="s">
        <v>334</v>
      </c>
      <c r="C376" s="26" t="s">
        <v>333</v>
      </c>
      <c r="D376" s="35"/>
      <c r="E376" s="35">
        <v>29</v>
      </c>
      <c r="F376" s="35">
        <v>11</v>
      </c>
      <c r="G376" s="35">
        <v>15</v>
      </c>
      <c r="H376" s="35">
        <v>6</v>
      </c>
      <c r="I376" s="34">
        <v>61</v>
      </c>
      <c r="J376" s="54">
        <v>13583</v>
      </c>
      <c r="K376" s="57">
        <f t="shared" si="5"/>
        <v>4.417286313774571E-2</v>
      </c>
    </row>
    <row r="377" spans="1:11" ht="14.4" thickBot="1">
      <c r="A377" s="38" t="s">
        <v>829</v>
      </c>
      <c r="B377" s="26" t="s">
        <v>356</v>
      </c>
      <c r="C377" s="26" t="s">
        <v>355</v>
      </c>
      <c r="D377" s="35"/>
      <c r="E377" s="35">
        <v>5</v>
      </c>
      <c r="F377" s="35">
        <v>23</v>
      </c>
      <c r="G377" s="35">
        <v>4</v>
      </c>
      <c r="H377" s="35">
        <v>19</v>
      </c>
      <c r="I377" s="34">
        <v>51</v>
      </c>
      <c r="J377" s="54">
        <v>7616</v>
      </c>
      <c r="K377" s="57">
        <f t="shared" si="5"/>
        <v>0.24947478991596639</v>
      </c>
    </row>
    <row r="378" spans="1:11" ht="14.4" thickBot="1">
      <c r="A378" s="38" t="s">
        <v>826</v>
      </c>
      <c r="B378" s="26" t="s">
        <v>457</v>
      </c>
      <c r="C378" s="26" t="s">
        <v>456</v>
      </c>
      <c r="D378" s="35"/>
      <c r="E378" s="35">
        <v>71</v>
      </c>
      <c r="F378" s="35">
        <v>8</v>
      </c>
      <c r="G378" s="35">
        <v>11</v>
      </c>
      <c r="H378" s="35">
        <v>30</v>
      </c>
      <c r="I378" s="34">
        <v>120</v>
      </c>
      <c r="J378" s="54">
        <v>17994</v>
      </c>
      <c r="K378" s="57">
        <f t="shared" si="5"/>
        <v>0.16672224074691563</v>
      </c>
    </row>
    <row r="379" spans="1:11" ht="14.4" thickBot="1">
      <c r="A379" s="38" t="s">
        <v>825</v>
      </c>
      <c r="B379" s="33" t="s">
        <v>505</v>
      </c>
      <c r="C379" s="33" t="s">
        <v>504</v>
      </c>
      <c r="D379" s="32"/>
      <c r="E379" s="32">
        <v>30</v>
      </c>
      <c r="F379" s="32">
        <v>81</v>
      </c>
      <c r="G379" s="32">
        <v>2</v>
      </c>
      <c r="H379" s="32">
        <v>31</v>
      </c>
      <c r="I379" s="31">
        <v>144</v>
      </c>
      <c r="J379" s="54">
        <v>13611</v>
      </c>
      <c r="K379" s="57">
        <f t="shared" si="5"/>
        <v>0.22775696128131659</v>
      </c>
    </row>
    <row r="380" spans="1:11" ht="14.4" thickBot="1">
      <c r="A380" s="38" t="s">
        <v>824</v>
      </c>
      <c r="B380" s="26" t="s">
        <v>523</v>
      </c>
      <c r="C380" s="26" t="s">
        <v>522</v>
      </c>
      <c r="D380" s="35"/>
      <c r="E380" s="35">
        <v>69</v>
      </c>
      <c r="F380" s="35">
        <v>83</v>
      </c>
      <c r="G380" s="35">
        <v>9</v>
      </c>
      <c r="H380" s="35">
        <v>78</v>
      </c>
      <c r="I380" s="34">
        <v>239</v>
      </c>
      <c r="J380" s="54">
        <v>18437</v>
      </c>
      <c r="K380" s="57">
        <f t="shared" si="5"/>
        <v>0.42306232033411073</v>
      </c>
    </row>
    <row r="381" spans="1:11" ht="14.4" thickBot="1">
      <c r="A381" s="38" t="s">
        <v>823</v>
      </c>
      <c r="B381" s="26" t="s">
        <v>583</v>
      </c>
      <c r="C381" s="26" t="s">
        <v>582</v>
      </c>
      <c r="D381" s="35"/>
      <c r="E381" s="35">
        <v>49</v>
      </c>
      <c r="F381" s="35">
        <v>58</v>
      </c>
      <c r="G381" s="35">
        <v>1</v>
      </c>
      <c r="H381" s="35">
        <v>10</v>
      </c>
      <c r="I381" s="34">
        <v>118</v>
      </c>
      <c r="J381" s="54">
        <v>18526</v>
      </c>
      <c r="K381" s="57">
        <f t="shared" si="5"/>
        <v>5.3978192810104721E-2</v>
      </c>
    </row>
    <row r="382" spans="1:11" ht="14.4" thickBot="1">
      <c r="A382" s="38" t="s">
        <v>822</v>
      </c>
      <c r="B382" s="26" t="s">
        <v>617</v>
      </c>
      <c r="C382" s="26" t="s">
        <v>616</v>
      </c>
      <c r="D382" s="35"/>
      <c r="E382" s="35">
        <v>1</v>
      </c>
      <c r="F382" s="35">
        <v>94</v>
      </c>
      <c r="G382" s="35">
        <v>4</v>
      </c>
      <c r="H382" s="35">
        <v>2</v>
      </c>
      <c r="I382" s="34">
        <v>101</v>
      </c>
      <c r="J382" s="54">
        <v>11221</v>
      </c>
      <c r="K382" s="57">
        <f t="shared" ref="K382:K385" si="6">+H382*100/J382</f>
        <v>1.7823723375813207E-2</v>
      </c>
    </row>
    <row r="383" spans="1:11" ht="14.4" thickBot="1">
      <c r="A383" s="38" t="s">
        <v>820</v>
      </c>
      <c r="B383" s="26" t="s">
        <v>663</v>
      </c>
      <c r="C383" s="26" t="s">
        <v>662</v>
      </c>
      <c r="D383" s="35"/>
      <c r="E383" s="35">
        <v>6</v>
      </c>
      <c r="F383" s="35">
        <v>322</v>
      </c>
      <c r="G383" s="35">
        <v>44</v>
      </c>
      <c r="H383" s="35">
        <v>365</v>
      </c>
      <c r="I383" s="34">
        <v>737</v>
      </c>
      <c r="J383" s="54">
        <v>37189</v>
      </c>
      <c r="K383" s="57">
        <f t="shared" si="6"/>
        <v>0.98147301621447203</v>
      </c>
    </row>
    <row r="384" spans="1:11" ht="14.4" thickBot="1">
      <c r="A384" s="38" t="s">
        <v>818</v>
      </c>
      <c r="B384" s="26" t="s">
        <v>746</v>
      </c>
      <c r="C384" s="26" t="s">
        <v>745</v>
      </c>
      <c r="D384" s="35">
        <v>10</v>
      </c>
      <c r="E384" s="35">
        <v>47</v>
      </c>
      <c r="F384" s="35">
        <v>54</v>
      </c>
      <c r="G384" s="35"/>
      <c r="H384" s="35">
        <v>44</v>
      </c>
      <c r="I384" s="34">
        <v>155</v>
      </c>
      <c r="J384" s="54">
        <v>9160</v>
      </c>
      <c r="K384" s="57">
        <f t="shared" si="6"/>
        <v>0.48034934497816595</v>
      </c>
    </row>
    <row r="385" spans="2:11">
      <c r="B385" s="30"/>
      <c r="C385" s="30"/>
      <c r="D385" s="29">
        <f>SUM(D2:D384)</f>
        <v>12987</v>
      </c>
      <c r="E385" s="29">
        <f t="shared" ref="E385:J385" si="7">SUM(E2:E384)</f>
        <v>21544</v>
      </c>
      <c r="F385" s="29">
        <f t="shared" si="7"/>
        <v>17296</v>
      </c>
      <c r="G385" s="29">
        <f t="shared" si="7"/>
        <v>2730</v>
      </c>
      <c r="H385" s="29">
        <f t="shared" si="7"/>
        <v>6455</v>
      </c>
      <c r="I385" s="29">
        <f t="shared" si="7"/>
        <v>60905</v>
      </c>
      <c r="J385" s="29">
        <f t="shared" si="7"/>
        <v>9379830</v>
      </c>
      <c r="K385" s="57">
        <f t="shared" si="6"/>
        <v>6.8817878362401025E-2</v>
      </c>
    </row>
  </sheetData>
  <sortState ref="A2:K398">
    <sortCondition ref="B2:B39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D5" sqref="D5"/>
    </sheetView>
  </sheetViews>
  <sheetFormatPr defaultRowHeight="13.8"/>
  <cols>
    <col min="1" max="1" width="30.59765625" bestFit="1" customWidth="1"/>
    <col min="2" max="2" width="19.69921875" bestFit="1" customWidth="1"/>
    <col min="3" max="3" width="15.3984375" customWidth="1"/>
  </cols>
  <sheetData>
    <row r="1" spans="1:4">
      <c r="B1" s="58" t="s">
        <v>848</v>
      </c>
    </row>
    <row r="2" spans="1:4">
      <c r="A2" s="58" t="s">
        <v>847</v>
      </c>
      <c r="B2" t="s">
        <v>849</v>
      </c>
      <c r="C2" t="s">
        <v>850</v>
      </c>
    </row>
    <row r="3" spans="1:4">
      <c r="A3" s="59" t="s">
        <v>816</v>
      </c>
      <c r="B3" s="60">
        <v>1091176</v>
      </c>
      <c r="C3" s="60">
        <v>889</v>
      </c>
      <c r="D3">
        <f>+C3*100/B3</f>
        <v>8.1471733249265016E-2</v>
      </c>
    </row>
    <row r="4" spans="1:4">
      <c r="A4" s="59" t="s">
        <v>817</v>
      </c>
      <c r="B4" s="60">
        <v>290745</v>
      </c>
      <c r="C4" s="60">
        <v>468</v>
      </c>
      <c r="D4">
        <f t="shared" ref="D4:D32" si="0">+C4*100/B4</f>
        <v>0.16096579476861167</v>
      </c>
    </row>
    <row r="5" spans="1:4">
      <c r="A5" s="59" t="s">
        <v>818</v>
      </c>
      <c r="B5" s="60">
        <v>163899</v>
      </c>
      <c r="C5" s="60">
        <v>164</v>
      </c>
      <c r="D5">
        <f t="shared" si="0"/>
        <v>0.10006162331679876</v>
      </c>
    </row>
    <row r="6" spans="1:4">
      <c r="A6" s="59" t="s">
        <v>819</v>
      </c>
      <c r="B6" s="60">
        <v>614421</v>
      </c>
      <c r="C6" s="60">
        <v>140</v>
      </c>
      <c r="D6">
        <f t="shared" si="0"/>
        <v>2.2785679525927662E-2</v>
      </c>
    </row>
    <row r="7" spans="1:4">
      <c r="A7" s="59" t="s">
        <v>820</v>
      </c>
      <c r="B7" s="60">
        <v>321491</v>
      </c>
      <c r="C7" s="60">
        <v>889</v>
      </c>
      <c r="D7">
        <f t="shared" si="0"/>
        <v>0.27652407065827661</v>
      </c>
    </row>
    <row r="8" spans="1:4">
      <c r="A8" s="59" t="s">
        <v>821</v>
      </c>
      <c r="B8" s="60">
        <v>244900</v>
      </c>
      <c r="C8" s="60">
        <v>68</v>
      </c>
      <c r="D8">
        <f t="shared" si="0"/>
        <v>2.7766435279706004E-2</v>
      </c>
    </row>
    <row r="9" spans="1:4">
      <c r="A9" s="59" t="s">
        <v>822</v>
      </c>
      <c r="B9" s="60">
        <v>302123</v>
      </c>
      <c r="C9" s="60">
        <v>159</v>
      </c>
      <c r="D9">
        <f t="shared" si="0"/>
        <v>5.2627572213965836E-2</v>
      </c>
    </row>
    <row r="10" spans="1:4">
      <c r="A10" s="59" t="s">
        <v>823</v>
      </c>
      <c r="B10" s="60">
        <v>425280</v>
      </c>
      <c r="C10" s="60">
        <v>274</v>
      </c>
      <c r="D10">
        <f t="shared" si="0"/>
        <v>6.4428141459744168E-2</v>
      </c>
    </row>
    <row r="11" spans="1:4">
      <c r="A11" s="59" t="s">
        <v>824</v>
      </c>
      <c r="B11" s="60">
        <v>585712</v>
      </c>
      <c r="C11" s="60">
        <v>286</v>
      </c>
      <c r="D11">
        <f t="shared" si="0"/>
        <v>4.8829458846668672E-2</v>
      </c>
    </row>
    <row r="12" spans="1:4">
      <c r="A12" s="59" t="s">
        <v>825</v>
      </c>
      <c r="B12" s="60">
        <v>186410</v>
      </c>
      <c r="C12" s="60">
        <v>133</v>
      </c>
      <c r="D12">
        <f t="shared" si="0"/>
        <v>7.1348103642508445E-2</v>
      </c>
    </row>
    <row r="13" spans="1:4">
      <c r="A13" s="59" t="s">
        <v>826</v>
      </c>
      <c r="B13" s="60">
        <v>445696</v>
      </c>
      <c r="C13" s="60">
        <v>83</v>
      </c>
      <c r="D13">
        <f t="shared" si="0"/>
        <v>1.8622558874210222E-2</v>
      </c>
    </row>
    <row r="14" spans="1:4">
      <c r="A14" s="59" t="s">
        <v>827</v>
      </c>
      <c r="B14" s="60">
        <v>584391</v>
      </c>
      <c r="C14" s="60">
        <v>451</v>
      </c>
      <c r="D14">
        <f t="shared" si="0"/>
        <v>7.7174357579086611E-2</v>
      </c>
    </row>
    <row r="15" spans="1:4">
      <c r="A15" s="59" t="s">
        <v>828</v>
      </c>
      <c r="B15" s="60">
        <v>601670</v>
      </c>
      <c r="C15" s="60">
        <v>415</v>
      </c>
      <c r="D15">
        <f t="shared" si="0"/>
        <v>6.8974687120846978E-2</v>
      </c>
    </row>
    <row r="16" spans="1:4">
      <c r="A16" s="59" t="s">
        <v>829</v>
      </c>
      <c r="B16" s="60">
        <v>164703</v>
      </c>
      <c r="C16" s="60">
        <v>94</v>
      </c>
      <c r="D16">
        <f t="shared" si="0"/>
        <v>5.7072427338907002E-2</v>
      </c>
    </row>
    <row r="17" spans="1:4">
      <c r="A17" s="59" t="s">
        <v>830</v>
      </c>
      <c r="B17" s="60">
        <v>200687</v>
      </c>
      <c r="C17" s="60">
        <v>134</v>
      </c>
      <c r="D17">
        <f t="shared" si="0"/>
        <v>6.6770642841838285E-2</v>
      </c>
    </row>
    <row r="18" spans="1:4">
      <c r="A18" s="59" t="s">
        <v>831</v>
      </c>
      <c r="B18" s="60">
        <v>267081</v>
      </c>
      <c r="C18" s="60">
        <v>137</v>
      </c>
      <c r="D18">
        <f t="shared" si="0"/>
        <v>5.1295299927737278E-2</v>
      </c>
    </row>
    <row r="19" spans="1:4">
      <c r="A19" s="59" t="s">
        <v>832</v>
      </c>
      <c r="B19" s="60">
        <v>140199</v>
      </c>
      <c r="C19" s="60">
        <v>95</v>
      </c>
      <c r="D19">
        <f t="shared" si="0"/>
        <v>6.7760825683492745E-2</v>
      </c>
    </row>
    <row r="20" spans="1:4">
      <c r="A20" s="59" t="s">
        <v>833</v>
      </c>
      <c r="B20" s="60">
        <v>244988</v>
      </c>
      <c r="C20" s="60">
        <v>356</v>
      </c>
      <c r="D20">
        <f t="shared" si="0"/>
        <v>0.14531323983215505</v>
      </c>
    </row>
    <row r="21" spans="1:4">
      <c r="A21" s="59" t="s">
        <v>834</v>
      </c>
      <c r="B21" s="60">
        <v>145873</v>
      </c>
      <c r="C21" s="60">
        <v>49</v>
      </c>
      <c r="D21">
        <f t="shared" si="0"/>
        <v>3.3590863285186429E-2</v>
      </c>
    </row>
    <row r="22" spans="1:4">
      <c r="A22" s="59" t="s">
        <v>835</v>
      </c>
      <c r="B22" s="60">
        <v>820686</v>
      </c>
      <c r="C22" s="60">
        <v>611</v>
      </c>
      <c r="D22">
        <f t="shared" si="0"/>
        <v>7.4449911415571848E-2</v>
      </c>
    </row>
    <row r="23" spans="1:4">
      <c r="A23" s="59" t="s">
        <v>836</v>
      </c>
      <c r="B23" s="60">
        <v>187649</v>
      </c>
      <c r="C23" s="60">
        <v>58</v>
      </c>
      <c r="D23">
        <f t="shared" si="0"/>
        <v>3.0908771163182323E-2</v>
      </c>
    </row>
    <row r="24" spans="1:4">
      <c r="A24" s="59" t="s">
        <v>837</v>
      </c>
      <c r="B24" s="60">
        <v>48804</v>
      </c>
      <c r="C24" s="60">
        <v>7</v>
      </c>
      <c r="D24">
        <f t="shared" si="0"/>
        <v>1.4343086632243259E-2</v>
      </c>
    </row>
    <row r="25" spans="1:4">
      <c r="A25" s="59" t="s">
        <v>838</v>
      </c>
      <c r="B25" s="60">
        <v>7096</v>
      </c>
      <c r="C25" s="60"/>
      <c r="D25">
        <f t="shared" si="0"/>
        <v>0</v>
      </c>
    </row>
    <row r="26" spans="1:4">
      <c r="A26" s="59" t="s">
        <v>839</v>
      </c>
      <c r="B26" s="60">
        <v>629569</v>
      </c>
      <c r="C26" s="60">
        <v>130</v>
      </c>
      <c r="D26">
        <f t="shared" si="0"/>
        <v>2.06490472053103E-2</v>
      </c>
    </row>
    <row r="27" spans="1:4">
      <c r="A27" s="59" t="s">
        <v>840</v>
      </c>
      <c r="B27" s="60">
        <v>144045</v>
      </c>
      <c r="C27" s="60">
        <v>118</v>
      </c>
      <c r="D27">
        <f t="shared" si="0"/>
        <v>8.1918844805442745E-2</v>
      </c>
    </row>
    <row r="28" spans="1:4">
      <c r="A28" s="59" t="s">
        <v>841</v>
      </c>
      <c r="B28" s="60">
        <v>138051</v>
      </c>
      <c r="C28" s="60">
        <v>42</v>
      </c>
      <c r="D28">
        <f t="shared" si="0"/>
        <v>3.0423539126844427E-2</v>
      </c>
    </row>
    <row r="29" spans="1:4">
      <c r="A29" s="59" t="s">
        <v>842</v>
      </c>
      <c r="B29" s="60">
        <v>121688</v>
      </c>
      <c r="C29" s="60">
        <v>103</v>
      </c>
      <c r="D29">
        <f t="shared" si="0"/>
        <v>8.4642692788113871E-2</v>
      </c>
    </row>
    <row r="30" spans="1:4">
      <c r="A30" s="59" t="s">
        <v>843</v>
      </c>
      <c r="B30" s="60">
        <v>142922</v>
      </c>
      <c r="C30" s="60">
        <v>40</v>
      </c>
      <c r="D30">
        <f t="shared" si="0"/>
        <v>2.7987293768629042E-2</v>
      </c>
    </row>
    <row r="31" spans="1:4">
      <c r="A31" s="59" t="s">
        <v>844</v>
      </c>
      <c r="B31" s="60">
        <v>117875</v>
      </c>
      <c r="C31" s="60">
        <v>62</v>
      </c>
      <c r="D31">
        <f t="shared" si="0"/>
        <v>5.259809119830329E-2</v>
      </c>
    </row>
    <row r="32" spans="1:4">
      <c r="A32" s="59" t="s">
        <v>812</v>
      </c>
      <c r="B32" s="60">
        <v>9379830</v>
      </c>
      <c r="C32" s="60">
        <v>6455</v>
      </c>
      <c r="D32">
        <f t="shared" si="0"/>
        <v>6.8817878362401025E-2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รวม QOF</vt:lpstr>
      <vt:lpstr>บริการเสียชีวิตรวม CUP</vt:lpstr>
      <vt:lpstr>บริการเสียชีวิต รายหน่วย</vt:lpstr>
      <vt:lpstr>Sheet2</vt:lpstr>
      <vt:lpstr>'รวม QOF'!Print_Titles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2015-12-28T08:06:47Z</dcterms:created>
  <dcterms:modified xsi:type="dcterms:W3CDTF">2016-01-26T09:31:53Z</dcterms:modified>
</cp:coreProperties>
</file>