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376" windowHeight="11160"/>
  </bookViews>
  <sheets>
    <sheet name="total 350 คู่" sheetId="24" r:id="rId1"/>
    <sheet name="เดชอุดม" sheetId="1" r:id="rId2"/>
    <sheet name="น้ำยืน" sheetId="17" r:id="rId3"/>
    <sheet name="เขมราฐ" sheetId="2" r:id="rId4"/>
    <sheet name="บุณฑริก" sheetId="3" r:id="rId5"/>
    <sheet name="สำโรง" sheetId="4" r:id="rId6"/>
    <sheet name="เหล่าเสือโก้ก" sheetId="8" r:id="rId7"/>
    <sheet name="นาตาล" sheetId="9" r:id="rId8"/>
    <sheet name="สิรินธร" sheetId="5" r:id="rId9"/>
    <sheet name="เขื่องใน" sheetId="6" r:id="rId10"/>
    <sheet name="วารินชำราบ" sheetId="7" r:id="rId11"/>
    <sheet name="สว่างวีระวงศ์" sheetId="10" r:id="rId12"/>
    <sheet name="ตระการพืชผล" sheetId="11" r:id="rId13"/>
    <sheet name="ดอนมดแดง" sheetId="12" r:id="rId14"/>
    <sheet name="นาเยีย" sheetId="13" r:id="rId15"/>
    <sheet name="โขงเจียม" sheetId="14" r:id="rId16"/>
    <sheet name="เมือง" sheetId="15" r:id="rId17"/>
    <sheet name="ตาลสุม" sheetId="16" r:id="rId18"/>
    <sheet name="โพธิ์ไทร" sheetId="18" r:id="rId19"/>
    <sheet name="ศรีเมืองใหม่" sheetId="19" r:id="rId20"/>
    <sheet name="นาจะหลวย" sheetId="20" r:id="rId21"/>
    <sheet name="ทุ่งศรีอุดม" sheetId="21" r:id="rId22"/>
    <sheet name="ม่วงสามสิบ" sheetId="22" r:id="rId23"/>
    <sheet name="น้ำขุ่น" sheetId="23" r:id="rId24"/>
    <sheet name="กุดข้าวปุ้น" sheetId="25" r:id="rId25"/>
    <sheet name="พิบูลมังสาหาร" sheetId="26" r:id="rId26"/>
  </sheets>
  <externalReferences>
    <externalReference r:id="rId27"/>
    <externalReference r:id="rId2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5" l="1"/>
  <c r="M25" i="15" s="1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I23" i="26" l="1"/>
  <c r="J23" i="26"/>
  <c r="K23" i="26"/>
  <c r="L23" i="26"/>
  <c r="M23" i="26"/>
  <c r="N23" i="26"/>
  <c r="H23" i="26"/>
  <c r="G22" i="26"/>
  <c r="F22" i="26"/>
  <c r="E22" i="26"/>
  <c r="D22" i="26"/>
  <c r="C22" i="26"/>
  <c r="B22" i="26"/>
  <c r="A22" i="26"/>
  <c r="G21" i="26"/>
  <c r="F21" i="26"/>
  <c r="E21" i="26"/>
  <c r="D21" i="26"/>
  <c r="C21" i="26"/>
  <c r="B21" i="26"/>
  <c r="A21" i="26"/>
  <c r="G20" i="26"/>
  <c r="F20" i="26"/>
  <c r="E20" i="26"/>
  <c r="D20" i="26"/>
  <c r="C20" i="26"/>
  <c r="B20" i="26"/>
  <c r="A20" i="26"/>
  <c r="G19" i="26"/>
  <c r="F19" i="26"/>
  <c r="E19" i="26"/>
  <c r="D19" i="26"/>
  <c r="C19" i="26"/>
  <c r="B19" i="26"/>
  <c r="A19" i="26"/>
  <c r="G18" i="26"/>
  <c r="F18" i="26"/>
  <c r="E18" i="26"/>
  <c r="D18" i="26"/>
  <c r="C18" i="26"/>
  <c r="B18" i="26"/>
  <c r="A18" i="26"/>
  <c r="G17" i="26"/>
  <c r="F17" i="26"/>
  <c r="E17" i="26"/>
  <c r="D17" i="26"/>
  <c r="C17" i="26"/>
  <c r="B17" i="26"/>
  <c r="A17" i="26"/>
  <c r="G16" i="26"/>
  <c r="F16" i="26"/>
  <c r="E16" i="26"/>
  <c r="D16" i="26"/>
  <c r="C16" i="26"/>
  <c r="B16" i="26"/>
  <c r="A16" i="26"/>
  <c r="G15" i="26"/>
  <c r="F15" i="26"/>
  <c r="E15" i="26"/>
  <c r="D15" i="26"/>
  <c r="C15" i="26"/>
  <c r="B15" i="26"/>
  <c r="A15" i="26"/>
  <c r="G14" i="26"/>
  <c r="F14" i="26"/>
  <c r="E14" i="26"/>
  <c r="D14" i="26"/>
  <c r="C14" i="26"/>
  <c r="B14" i="26"/>
  <c r="A14" i="26"/>
  <c r="G13" i="26"/>
  <c r="F13" i="26"/>
  <c r="E13" i="26"/>
  <c r="D13" i="26"/>
  <c r="C13" i="26"/>
  <c r="B13" i="26"/>
  <c r="A13" i="26"/>
  <c r="G12" i="26"/>
  <c r="F12" i="26"/>
  <c r="E12" i="26"/>
  <c r="D12" i="26"/>
  <c r="C12" i="26"/>
  <c r="B12" i="26"/>
  <c r="A12" i="26"/>
  <c r="G11" i="26"/>
  <c r="F11" i="26"/>
  <c r="E11" i="26"/>
  <c r="D11" i="26"/>
  <c r="C11" i="26"/>
  <c r="B11" i="26"/>
  <c r="A11" i="26"/>
  <c r="G10" i="26"/>
  <c r="F10" i="26"/>
  <c r="E10" i="26"/>
  <c r="D10" i="26"/>
  <c r="C10" i="26"/>
  <c r="B10" i="26"/>
  <c r="A10" i="26"/>
  <c r="G9" i="26"/>
  <c r="F9" i="26"/>
  <c r="E9" i="26"/>
  <c r="D9" i="26"/>
  <c r="C9" i="26"/>
  <c r="B9" i="26"/>
  <c r="A9" i="26"/>
  <c r="G8" i="26"/>
  <c r="F8" i="26"/>
  <c r="E8" i="26"/>
  <c r="D8" i="26"/>
  <c r="C8" i="26"/>
  <c r="B8" i="26"/>
  <c r="A8" i="26"/>
  <c r="G7" i="26"/>
  <c r="F7" i="26"/>
  <c r="E7" i="26"/>
  <c r="D7" i="26"/>
  <c r="C7" i="26"/>
  <c r="B7" i="26"/>
  <c r="A7" i="26"/>
  <c r="G6" i="26"/>
  <c r="F6" i="26"/>
  <c r="E6" i="26"/>
  <c r="D6" i="26"/>
  <c r="C6" i="26"/>
  <c r="B6" i="26"/>
  <c r="A6" i="26"/>
  <c r="G5" i="26"/>
  <c r="F5" i="26"/>
  <c r="E5" i="26"/>
  <c r="D5" i="26"/>
  <c r="C5" i="26"/>
  <c r="B5" i="26"/>
  <c r="A5" i="26"/>
  <c r="G4" i="26"/>
  <c r="F4" i="26"/>
  <c r="E4" i="26"/>
  <c r="D4" i="26"/>
  <c r="C4" i="26"/>
  <c r="B4" i="26"/>
  <c r="A4" i="26"/>
  <c r="G3" i="26"/>
  <c r="F3" i="26"/>
  <c r="E3" i="26"/>
  <c r="D3" i="26"/>
  <c r="C3" i="26"/>
  <c r="B3" i="26"/>
  <c r="A3" i="26"/>
  <c r="O23" i="26" l="1"/>
  <c r="G50" i="15"/>
  <c r="H50" i="15"/>
  <c r="I50" i="15"/>
  <c r="J50" i="15"/>
  <c r="K50" i="15"/>
  <c r="L50" i="15"/>
  <c r="F50" i="15"/>
  <c r="M50" i="15" s="1"/>
  <c r="I12" i="25" l="1"/>
  <c r="J12" i="25"/>
  <c r="K12" i="25"/>
  <c r="L12" i="25"/>
  <c r="M12" i="25"/>
  <c r="N12" i="25"/>
  <c r="H12" i="25"/>
  <c r="G11" i="25"/>
  <c r="F11" i="25"/>
  <c r="E11" i="25"/>
  <c r="D11" i="25"/>
  <c r="C11" i="25"/>
  <c r="B11" i="25"/>
  <c r="A11" i="25"/>
  <c r="G10" i="25"/>
  <c r="F10" i="25"/>
  <c r="E10" i="25"/>
  <c r="D10" i="25"/>
  <c r="C10" i="25"/>
  <c r="B10" i="25"/>
  <c r="A10" i="25"/>
  <c r="G9" i="25"/>
  <c r="F9" i="25"/>
  <c r="E9" i="25"/>
  <c r="D9" i="25"/>
  <c r="C9" i="25"/>
  <c r="B9" i="25"/>
  <c r="A9" i="25"/>
  <c r="G8" i="25"/>
  <c r="F8" i="25"/>
  <c r="E8" i="25"/>
  <c r="D8" i="25"/>
  <c r="C8" i="25"/>
  <c r="B8" i="25"/>
  <c r="A8" i="25"/>
  <c r="G7" i="25"/>
  <c r="F7" i="25"/>
  <c r="E7" i="25"/>
  <c r="D7" i="25"/>
  <c r="C7" i="25"/>
  <c r="B7" i="25"/>
  <c r="A7" i="25"/>
  <c r="G6" i="25"/>
  <c r="F6" i="25"/>
  <c r="E6" i="25"/>
  <c r="D6" i="25"/>
  <c r="C6" i="25"/>
  <c r="B6" i="25"/>
  <c r="A6" i="25"/>
  <c r="G5" i="25"/>
  <c r="F5" i="25"/>
  <c r="E5" i="25"/>
  <c r="D5" i="25"/>
  <c r="C5" i="25"/>
  <c r="B5" i="25"/>
  <c r="A5" i="25"/>
  <c r="G4" i="25"/>
  <c r="F4" i="25"/>
  <c r="E4" i="25"/>
  <c r="D4" i="25"/>
  <c r="C4" i="25"/>
  <c r="B4" i="25"/>
  <c r="A4" i="25"/>
  <c r="G3" i="25"/>
  <c r="F3" i="25"/>
  <c r="E3" i="25"/>
  <c r="D3" i="25"/>
  <c r="C3" i="25"/>
  <c r="B3" i="25"/>
  <c r="O12" i="25" l="1"/>
  <c r="I11" i="23"/>
  <c r="J11" i="23"/>
  <c r="K11" i="23"/>
  <c r="L11" i="23"/>
  <c r="M11" i="23"/>
  <c r="N11" i="23"/>
  <c r="H11" i="23"/>
  <c r="O11" i="23" s="1"/>
  <c r="G28" i="22"/>
  <c r="H28" i="22"/>
  <c r="I28" i="22"/>
  <c r="J28" i="22"/>
  <c r="K28" i="22"/>
  <c r="L28" i="22"/>
  <c r="F28" i="22"/>
  <c r="G11" i="21"/>
  <c r="H11" i="21"/>
  <c r="I11" i="21"/>
  <c r="J11" i="21"/>
  <c r="K11" i="21"/>
  <c r="L11" i="21"/>
  <c r="F11" i="21"/>
  <c r="M28" i="22" l="1"/>
  <c r="M11" i="21"/>
  <c r="E14" i="20"/>
  <c r="F14" i="20"/>
  <c r="G14" i="20"/>
  <c r="H14" i="20"/>
  <c r="I14" i="20"/>
  <c r="J14" i="20"/>
  <c r="D14" i="20"/>
  <c r="K14" i="20" l="1"/>
  <c r="G22" i="19"/>
  <c r="H22" i="19"/>
  <c r="I22" i="19"/>
  <c r="J22" i="19"/>
  <c r="K22" i="19"/>
  <c r="L22" i="19"/>
  <c r="F22" i="19"/>
  <c r="M22" i="19" l="1"/>
  <c r="G15" i="18"/>
  <c r="H15" i="18"/>
  <c r="I15" i="18"/>
  <c r="J15" i="18"/>
  <c r="K15" i="18"/>
  <c r="L15" i="18"/>
  <c r="F15" i="18"/>
  <c r="M15" i="18" s="1"/>
  <c r="G12" i="16" l="1"/>
  <c r="H12" i="16"/>
  <c r="I12" i="16"/>
  <c r="J12" i="16"/>
  <c r="K12" i="16"/>
  <c r="L12" i="16"/>
  <c r="F12" i="16"/>
  <c r="M12" i="16" l="1"/>
  <c r="G16" i="14"/>
  <c r="H16" i="14"/>
  <c r="I16" i="14"/>
  <c r="J16" i="14"/>
  <c r="K16" i="14"/>
  <c r="L16" i="14"/>
  <c r="F16" i="14"/>
  <c r="H10" i="13"/>
  <c r="I10" i="13"/>
  <c r="J10" i="13"/>
  <c r="K10" i="13"/>
  <c r="L10" i="13"/>
  <c r="F10" i="13"/>
  <c r="G10" i="13"/>
  <c r="M16" i="14" l="1"/>
  <c r="M10" i="13"/>
  <c r="E9" i="12"/>
  <c r="F9" i="12"/>
  <c r="G9" i="12"/>
  <c r="H9" i="12"/>
  <c r="I9" i="12"/>
  <c r="J9" i="12"/>
  <c r="D9" i="12"/>
  <c r="G34" i="11"/>
  <c r="H34" i="11"/>
  <c r="I34" i="11"/>
  <c r="J34" i="11"/>
  <c r="K34" i="11"/>
  <c r="L34" i="11"/>
  <c r="F34" i="11"/>
  <c r="M34" i="11" s="1"/>
  <c r="G12" i="10"/>
  <c r="H12" i="10"/>
  <c r="I12" i="10"/>
  <c r="J12" i="10"/>
  <c r="K12" i="10"/>
  <c r="L12" i="10"/>
  <c r="F12" i="10"/>
  <c r="M12" i="10" s="1"/>
  <c r="K9" i="12" l="1"/>
  <c r="F27" i="7"/>
  <c r="G27" i="7"/>
  <c r="H27" i="7"/>
  <c r="I27" i="7"/>
  <c r="J27" i="7"/>
  <c r="K27" i="7"/>
  <c r="E27" i="7"/>
  <c r="L27" i="7" l="1"/>
  <c r="G36" i="6"/>
  <c r="H36" i="6"/>
  <c r="I36" i="6"/>
  <c r="J36" i="6"/>
  <c r="K36" i="6"/>
  <c r="L36" i="6"/>
  <c r="F36" i="6"/>
  <c r="E12" i="5"/>
  <c r="F12" i="5"/>
  <c r="G12" i="5"/>
  <c r="H12" i="5"/>
  <c r="I12" i="5"/>
  <c r="J12" i="5"/>
  <c r="D12" i="5"/>
  <c r="E11" i="9"/>
  <c r="F11" i="9"/>
  <c r="G11" i="9"/>
  <c r="H11" i="9"/>
  <c r="I11" i="9"/>
  <c r="J11" i="9"/>
  <c r="D11" i="9"/>
  <c r="K11" i="9" s="1"/>
  <c r="E11" i="8"/>
  <c r="F11" i="8"/>
  <c r="G11" i="8"/>
  <c r="H11" i="8"/>
  <c r="I11" i="8"/>
  <c r="J11" i="8"/>
  <c r="D11" i="8"/>
  <c r="K11" i="8" s="1"/>
  <c r="M36" i="6" l="1"/>
  <c r="K12" i="5"/>
  <c r="I17" i="4"/>
  <c r="J17" i="4"/>
  <c r="K17" i="4"/>
  <c r="L17" i="4"/>
  <c r="M17" i="4"/>
  <c r="N17" i="4"/>
  <c r="H17" i="4"/>
  <c r="O17" i="4" s="1"/>
  <c r="E21" i="3" l="1"/>
  <c r="F21" i="3"/>
  <c r="G21" i="3"/>
  <c r="H21" i="3"/>
  <c r="I21" i="3"/>
  <c r="J21" i="3"/>
  <c r="D21" i="3"/>
  <c r="K21" i="3" l="1"/>
  <c r="J15" i="2"/>
  <c r="I15" i="2"/>
  <c r="H15" i="2"/>
  <c r="G15" i="2"/>
  <c r="F15" i="2"/>
  <c r="E15" i="2"/>
  <c r="D15" i="2"/>
  <c r="K15" i="2" s="1"/>
  <c r="G18" i="17" l="1"/>
  <c r="H18" i="17"/>
  <c r="I18" i="17"/>
  <c r="J18" i="17"/>
  <c r="K18" i="17"/>
  <c r="L18" i="17"/>
  <c r="F18" i="17"/>
  <c r="M18" i="17" s="1"/>
  <c r="I32" i="1" l="1"/>
  <c r="J32" i="1"/>
  <c r="K32" i="1"/>
  <c r="L32" i="1"/>
  <c r="M32" i="1"/>
  <c r="N32" i="1"/>
  <c r="H32" i="1"/>
  <c r="O32" i="1" l="1"/>
  <c r="C27" i="24"/>
</calcChain>
</file>

<file path=xl/sharedStrings.xml><?xml version="1.0" encoding="utf-8"?>
<sst xmlns="http://schemas.openxmlformats.org/spreadsheetml/2006/main" count="1835" uniqueCount="1018">
  <si>
    <t>ที่</t>
  </si>
  <si>
    <t>วัด</t>
  </si>
  <si>
    <t>บ้าน</t>
  </si>
  <si>
    <t>ตำบล</t>
  </si>
  <si>
    <t>อำเภอ</t>
  </si>
  <si>
    <t>จังหวัด</t>
  </si>
  <si>
    <t>ใหม่พัฒนนา</t>
  </si>
  <si>
    <t>โนนสมบูรณ์</t>
  </si>
  <si>
    <t>เดชอุดม</t>
  </si>
  <si>
    <t>อุบลฯ</t>
  </si>
  <si>
    <t>หนองสนม</t>
  </si>
  <si>
    <t>วัดบ้านหนองสนม</t>
  </si>
  <si>
    <t>บ้านหนองสนม</t>
  </si>
  <si>
    <t>บัวงาม</t>
  </si>
  <si>
    <t>เสาเล้า</t>
  </si>
  <si>
    <t>วัดศรีสองคอนรัตนาราม</t>
  </si>
  <si>
    <t>สองคอน</t>
  </si>
  <si>
    <t>ตบหู</t>
  </si>
  <si>
    <t>สวนฝ้าย</t>
  </si>
  <si>
    <t>วัดสมสะอาด</t>
  </si>
  <si>
    <t>สมสะอาด</t>
  </si>
  <si>
    <t>ม่วง</t>
  </si>
  <si>
    <t xml:space="preserve">วัดอัมพวัน </t>
  </si>
  <si>
    <t>โพนดวน</t>
  </si>
  <si>
    <t>วัดสว่างหรดี</t>
  </si>
  <si>
    <t>โนนแคน</t>
  </si>
  <si>
    <t>บ้านโนนแคน</t>
  </si>
  <si>
    <t>ป่าโมง</t>
  </si>
  <si>
    <t>วัดบ้านป่าโมง</t>
  </si>
  <si>
    <t>บัวเจริญ</t>
  </si>
  <si>
    <t>บ้านบัวเจริญ</t>
  </si>
  <si>
    <t>ทุ่งเทิง</t>
  </si>
  <si>
    <t>วัดบัวทอง</t>
  </si>
  <si>
    <t>บัวทอง</t>
  </si>
  <si>
    <t>โนนกอย</t>
  </si>
  <si>
    <t>วัดกุดประทาย</t>
  </si>
  <si>
    <t>กุดเจริญ</t>
  </si>
  <si>
    <t>กุดประทาย</t>
  </si>
  <si>
    <t>นิคมฯ</t>
  </si>
  <si>
    <t>อุดมพัฒนา</t>
  </si>
  <si>
    <t>โพนงาม</t>
  </si>
  <si>
    <t>นาส่วง</t>
  </si>
  <si>
    <t>นาส่วงใต้</t>
  </si>
  <si>
    <t>นาส่วงม.๑</t>
  </si>
  <si>
    <t>นากระแซง</t>
  </si>
  <si>
    <t>วัดบ้านนากระแซง</t>
  </si>
  <si>
    <t>บ้านนากระแซง</t>
  </si>
  <si>
    <t>วัดทุ่งเทิง</t>
  </si>
  <si>
    <t>ท่าโพธิ์ศรี</t>
  </si>
  <si>
    <t>วัดบ้านท่าโพธิ์ศรี</t>
  </si>
  <si>
    <t>บ้านท่าโพธิ์ศรี</t>
  </si>
  <si>
    <t>คำครั่ง</t>
  </si>
  <si>
    <t>วัดบ้านคำครั่ง</t>
  </si>
  <si>
    <t>บ้านคำครั่ง</t>
  </si>
  <si>
    <t>คำกลาง</t>
  </si>
  <si>
    <t>วัดบ้านคำกลาง</t>
  </si>
  <si>
    <t>บ้านคำกลาง</t>
  </si>
  <si>
    <t>แก้ง</t>
  </si>
  <si>
    <t>วัดบ้านแก้ง</t>
  </si>
  <si>
    <t>บ้านแก้ง ม.๑</t>
  </si>
  <si>
    <t>กลาง</t>
  </si>
  <si>
    <t>บ้านกลาง</t>
  </si>
  <si>
    <t>นาเจริญ</t>
  </si>
  <si>
    <t>วัดป่าห่องเตย</t>
  </si>
  <si>
    <t>ห่องเตย</t>
  </si>
  <si>
    <t>นาทุ่ง</t>
  </si>
  <si>
    <t>วัดนาทุ่ง</t>
  </si>
  <si>
    <t>บ้านนาทุ่ง</t>
  </si>
  <si>
    <t>หนองยาว</t>
  </si>
  <si>
    <t>วัดคำสำราญ</t>
  </si>
  <si>
    <t>บ้านคำสำราญ</t>
  </si>
  <si>
    <t>หนองเงินฮ้อย</t>
  </si>
  <si>
    <t>วัดหนองเงินฮ้อย</t>
  </si>
  <si>
    <t>รพ./รพ.สต.</t>
  </si>
  <si>
    <t>กิจกรรม1วัด1โรงพยาบาล อ.เดชอุดม</t>
  </si>
  <si>
    <t xml:space="preserve"> โครงการ 1 วัด 1 รพสต. อำเภอเขมราฐ  ดังนี้ </t>
  </si>
  <si>
    <t>รพ./รพสต</t>
  </si>
  <si>
    <t>ลำดับ</t>
  </si>
  <si>
    <t xml:space="preserve">รพ.เขมราฐ. </t>
  </si>
  <si>
    <t xml:space="preserve">วัดบ้านอูบมุง ม.5 ต.เขมราฐ </t>
  </si>
  <si>
    <t>วัด โขงเจียมปุราวาส (บ้านนาแวง ม.2)</t>
  </si>
  <si>
    <t>วัดบ้านนาหว้า ม.2 ต.หนองสิม</t>
  </si>
  <si>
    <t>วัดศรีสว่างอารมณ์ (บ้านหนองนกทา ม.1 ต.หนองนกทา)</t>
  </si>
  <si>
    <t>วัดอรุณสวัสดิ์ (บ้านบาก ) ม.6 ต.หนองผือ</t>
  </si>
  <si>
    <t>วัดศรีโคกกลาง ม.15 ต.ขามป้อม</t>
  </si>
  <si>
    <t>วัดเถาวัลยิกาวาส (บ้านดอนแสนพัน ม.6)</t>
  </si>
  <si>
    <t>วัดสว่างอารมณ์ (บ้านนาขนัน ม.5)</t>
  </si>
  <si>
    <t>วัดสระบัว ม.12 ต.หนองผือ</t>
  </si>
  <si>
    <t>วัดปทุมพัฒนาราม (บ้านนาเจริญ ม.5 ต.ขามป้อม)</t>
  </si>
  <si>
    <t>รพสต.เจียด</t>
  </si>
  <si>
    <t xml:space="preserve">รพสต. นาแวง </t>
  </si>
  <si>
    <t>รพ.สต.แก้งเหนือ</t>
  </si>
  <si>
    <t>วัดอ่างศิลาราม ม.2 ต.หัวนา</t>
  </si>
  <si>
    <t xml:space="preserve">รพ.สต หนองผือ </t>
  </si>
  <si>
    <t xml:space="preserve">รพ.สต.ขามป้อม </t>
  </si>
  <si>
    <t xml:space="preserve">รพ.สต.นาหว้า </t>
  </si>
  <si>
    <t xml:space="preserve">รพ.สต.หนองนกทา </t>
  </si>
  <si>
    <t xml:space="preserve">รพ.สต.บาก </t>
  </si>
  <si>
    <t xml:space="preserve">รพ.สต.เหมือดแอ่  </t>
  </si>
  <si>
    <t>รพ.สต.ม่วงเฒ่า</t>
  </si>
  <si>
    <t xml:space="preserve">วัดใหม่ทองเจริญ ม.1 </t>
  </si>
  <si>
    <t xml:space="preserve">วัดบ้านหนองแสง ม.7 </t>
  </si>
  <si>
    <t>วัดบ้านแก้งสว่าง ม.5</t>
  </si>
  <si>
    <t>วัดบ้านโนนสำราญ. ม.10</t>
  </si>
  <si>
    <t xml:space="preserve">วัดสมพรรัตนาราม  ม.10 </t>
  </si>
  <si>
    <t>วัดบ้านโนนจิก ม.5</t>
  </si>
  <si>
    <t>วัดบ้านหนองกบ ม.7</t>
  </si>
  <si>
    <t xml:space="preserve">วัดบ้านดงเมย ม.3 </t>
  </si>
  <si>
    <t>วัดโนนหมากเดือย ม.2</t>
  </si>
  <si>
    <t>วัดโนนสว่าง ม.3</t>
  </si>
  <si>
    <t xml:space="preserve">วัดสว่างอารมณ์  ม.5 </t>
  </si>
  <si>
    <t xml:space="preserve">วัดเมตตาราม ม.4 </t>
  </si>
  <si>
    <t>วัดบ้านป่าแขม ม.2</t>
  </si>
  <si>
    <t>วัดสุวรรณาราม ม.4</t>
  </si>
  <si>
    <t>วัดธรรมิกาวาส ม.1</t>
  </si>
  <si>
    <t>1วัด1รพสต. อำเภอบุณฑริก</t>
  </si>
  <si>
    <t>รพ./รพสต.</t>
  </si>
  <si>
    <t xml:space="preserve">รพสต.บก ต.ห้วยข่า </t>
  </si>
  <si>
    <t xml:space="preserve">รพสต.หนองสะโน ต.หนองสะโน </t>
  </si>
  <si>
    <t xml:space="preserve">รพสต.หนองแสง ต.โพนงาม </t>
  </si>
  <si>
    <t xml:space="preserve">รพสต.โนนสำราญ ต.คอแลน </t>
  </si>
  <si>
    <t xml:space="preserve">รพสต.สมพรรัตน์ ต.หนองสะโน </t>
  </si>
  <si>
    <t xml:space="preserve">รพสต.สร้างม่วง ต.หนองสะโน </t>
  </si>
  <si>
    <t xml:space="preserve">รพสต.ขอนแป้น ต.คอแลน </t>
  </si>
  <si>
    <t xml:space="preserve">รพสต.คอแลน ต.คอแลน </t>
  </si>
  <si>
    <t xml:space="preserve">รพสต.โนนค้อ ต.โนนค้อ </t>
  </si>
  <si>
    <t xml:space="preserve">รพสต.โนนสว่าง ต.โนนค้อ </t>
  </si>
  <si>
    <t xml:space="preserve">รพสต.โนนบาก ต.บัวงาม </t>
  </si>
  <si>
    <t xml:space="preserve">รพสต.แมด ต.แมด </t>
  </si>
  <si>
    <t xml:space="preserve">รพสต.หนองเรือ ต.คอแลน </t>
  </si>
  <si>
    <t xml:space="preserve">รพสต.หนองเม็ก ต.ห้วยข่า </t>
  </si>
  <si>
    <t xml:space="preserve">รพสต.นาโพธิ์  ต.นาโพธิ์ </t>
  </si>
  <si>
    <t xml:space="preserve">รพสต.ห้วยข่า ต.ห้วยข่า </t>
  </si>
  <si>
    <t>รพ.บุณฑริก</t>
  </si>
  <si>
    <t>วัดป่าศรีมงคล ม.12 ต.โพนงาม</t>
  </si>
  <si>
    <t>รพ.สำโรง</t>
  </si>
  <si>
    <t>วัดบ้านหว้าน</t>
  </si>
  <si>
    <t>วัดศรีอุดม</t>
  </si>
  <si>
    <t>รพ.สิรินธร</t>
  </si>
  <si>
    <t>วัดคำเขื่อนแก้ว</t>
  </si>
  <si>
    <t>รพสตนิคม2</t>
  </si>
  <si>
    <t>วัดบ้านหัวสะพาน</t>
  </si>
  <si>
    <t xml:space="preserve">รพสต.หัวสะพาน </t>
  </si>
  <si>
    <t xml:space="preserve">รพสต.คำก้อม </t>
  </si>
  <si>
    <t>วัดคันไร่</t>
  </si>
  <si>
    <t xml:space="preserve">รพสต.คันไร่ </t>
  </si>
  <si>
    <t>วัดแก่งศรีโคตร</t>
  </si>
  <si>
    <t xml:space="preserve">รพสต.แก่งศรีโคตร </t>
  </si>
  <si>
    <t>วัดบ้านคันเปือย</t>
  </si>
  <si>
    <t xml:space="preserve">รพสต.คันปือย </t>
  </si>
  <si>
    <t xml:space="preserve">วัดบ้านหนองเม็ก </t>
  </si>
  <si>
    <t xml:space="preserve">รพสต.ช่องเม็ก </t>
  </si>
  <si>
    <t>สรุปงาน 1 รพสต. 1 วัด อำเภอสิรินธร</t>
  </si>
  <si>
    <t>สำนักงานสาธารณสุขอำเภอเขื่องใน จังหวัดอุบลราชธานี</t>
  </si>
  <si>
    <t>เขต.รพสต</t>
  </si>
  <si>
    <t>ชื่อวัด</t>
  </si>
  <si>
    <t>หมู่บ้าน</t>
  </si>
  <si>
    <t>ชีทวน</t>
  </si>
  <si>
    <t>วัดศรีนวลสว่างอารมณ์</t>
  </si>
  <si>
    <t>เขื่องใน</t>
  </si>
  <si>
    <t>ยางน้อย</t>
  </si>
  <si>
    <t>วัดยางน้อย</t>
  </si>
  <si>
    <t>ก่อเอ้</t>
  </si>
  <si>
    <t>แดงหม้อ</t>
  </si>
  <si>
    <t>วัดบ้านแดงหม้อ</t>
  </si>
  <si>
    <t>แขม</t>
  </si>
  <si>
    <t>วัดบ้านแขม</t>
  </si>
  <si>
    <t>หัวดอน</t>
  </si>
  <si>
    <t>ดงยาง</t>
  </si>
  <si>
    <t>บ้านดงยาง</t>
  </si>
  <si>
    <t>ไผ่</t>
  </si>
  <si>
    <t>วัดโพธิ์ศรีวนาราม</t>
  </si>
  <si>
    <t>บ้านไผ่</t>
  </si>
  <si>
    <t>กลางใหญ่</t>
  </si>
  <si>
    <t>บ้านไทย</t>
  </si>
  <si>
    <t>วัดบ้านไทย</t>
  </si>
  <si>
    <t>กุดตากล้า</t>
  </si>
  <si>
    <t>วัดบ้านกุดตากล้า</t>
  </si>
  <si>
    <t>สร้างถ่อ</t>
  </si>
  <si>
    <t>รพ.เขื่องใน</t>
  </si>
  <si>
    <t>วัดเขื่องกลาง</t>
  </si>
  <si>
    <t>ศรีสุข</t>
  </si>
  <si>
    <t>วัดศรีสุข</t>
  </si>
  <si>
    <t>หนองเหล่า</t>
  </si>
  <si>
    <t>วัดบ้านหนองเหล่า</t>
  </si>
  <si>
    <t>หัวทุ่ง</t>
  </si>
  <si>
    <t>วัดบ้านนาโพธิ์</t>
  </si>
  <si>
    <t>บ้านนาโพธิ์</t>
  </si>
  <si>
    <t>ค้อทอง</t>
  </si>
  <si>
    <t>กุดกะเสียน</t>
  </si>
  <si>
    <t>วัดบ้านกุดกะเสียน</t>
  </si>
  <si>
    <t>โพนทอง</t>
  </si>
  <si>
    <t>วัดหอไตร</t>
  </si>
  <si>
    <t>บ้านโพนทอง</t>
  </si>
  <si>
    <t>วัดบ้านสร้างถ่อ</t>
  </si>
  <si>
    <t>วัดกลางหัวดอน</t>
  </si>
  <si>
    <t>หัวดอน ม.1</t>
  </si>
  <si>
    <t>ธาตุน้อย</t>
  </si>
  <si>
    <t>วัดบ้านคำไฮ</t>
  </si>
  <si>
    <t>โนนใหญ่</t>
  </si>
  <si>
    <t>วัดป่าโนนเก่า</t>
  </si>
  <si>
    <t>ธาตุกลาง</t>
  </si>
  <si>
    <t>วัดบ้านโนนกอก</t>
  </si>
  <si>
    <t>โนนกอก</t>
  </si>
  <si>
    <t>สหธาตุ</t>
  </si>
  <si>
    <t>ผักแว่น</t>
  </si>
  <si>
    <t>วัดผักแว่น</t>
  </si>
  <si>
    <t>ยางขี้นก</t>
  </si>
  <si>
    <t>วัดศรีธาตุกลางใหญ่</t>
  </si>
  <si>
    <t>.บุตร</t>
  </si>
  <si>
    <t>วัดบ้านบุตร</t>
  </si>
  <si>
    <t>บุตร</t>
  </si>
  <si>
    <t>นาคำใหญ่</t>
  </si>
  <si>
    <t>วัดนาคำใหญ่</t>
  </si>
  <si>
    <t>จานเขื่อง</t>
  </si>
  <si>
    <t>วัดบ้านจานเขื่อง</t>
  </si>
  <si>
    <t>ศรีบัว</t>
  </si>
  <si>
    <t>วัดบ้านศรีบัว</t>
  </si>
  <si>
    <t>บ้านกอก</t>
  </si>
  <si>
    <t>วัดบ้านกอก</t>
  </si>
  <si>
    <t>กอก</t>
  </si>
  <si>
    <t>ส้มป่อย</t>
  </si>
  <si>
    <t>วัดบ้านส้มป่อย</t>
  </si>
  <si>
    <t>วัดเหนือยางขี้นก</t>
  </si>
  <si>
    <t>ท่าไห</t>
  </si>
  <si>
    <t>วัดศรีโพธิ์ชัย</t>
  </si>
  <si>
    <t>โนนรัง</t>
  </si>
  <si>
    <t xml:space="preserve"> โนนรัง</t>
  </si>
  <si>
    <t>หนองโน</t>
  </si>
  <si>
    <t>วัดบ้านหนองฮี</t>
  </si>
  <si>
    <t>รายชื่อวัด 1 วัด 1 รพ.สต. อำเภอเขื่องใน</t>
  </si>
  <si>
    <t>รายชื่อวัดส่งเสริมสุขภาพ (1วัด/1รพสต) อำเภอวารินชำราบ</t>
  </si>
  <si>
    <t>หน่วยบริการ</t>
  </si>
  <si>
    <t>วัดส่งเสริมสุขภาพ</t>
  </si>
  <si>
    <t>รพสต.ห้วยขะยุง</t>
  </si>
  <si>
    <t>วัดท่าเมืองใหม่</t>
  </si>
  <si>
    <t>ห้วยขะยุง</t>
  </si>
  <si>
    <t>รพสต.ราษฎร์สำราญ</t>
  </si>
  <si>
    <t>วัดบ้านท่าลาด</t>
  </si>
  <si>
    <t>ท่าลาด</t>
  </si>
  <si>
    <t>รพสต.โนนเกษม</t>
  </si>
  <si>
    <t>วัดบ้านหนองกินปลา</t>
  </si>
  <si>
    <t>รพสต.นาโหนนน้อย</t>
  </si>
  <si>
    <t>วัดบ้านหนองคู</t>
  </si>
  <si>
    <t>โนนโหนน</t>
  </si>
  <si>
    <t>รพสต.ทุ่งเกษม</t>
  </si>
  <si>
    <t xml:space="preserve">วัดบ้านทุ่งเกษม </t>
  </si>
  <si>
    <t>โนนผึ้ง</t>
  </si>
  <si>
    <t>รพสต.เพียเภ้า</t>
  </si>
  <si>
    <t>วัดบ้านคำนางรวย</t>
  </si>
  <si>
    <t>คำน้ำแซบ</t>
  </si>
  <si>
    <t>รพสต.โนนน้อย</t>
  </si>
  <si>
    <t>วัดบ้านห่องชัน</t>
  </si>
  <si>
    <t>บุ่งหวาย</t>
  </si>
  <si>
    <t>รพสต.ทุ่งบอน</t>
  </si>
  <si>
    <t>วัดบ้านโนนบอน</t>
  </si>
  <si>
    <t>รพสต.หนองกินเพล</t>
  </si>
  <si>
    <t>วัดบ้านหนองกินเพลใต้</t>
  </si>
  <si>
    <t>หนองกินเพล</t>
  </si>
  <si>
    <t>รพสต.ปากกุดหวาย</t>
  </si>
  <si>
    <t>วัดบ้านขัวไม้แก่น</t>
  </si>
  <si>
    <t>รพสต.บัววัด</t>
  </si>
  <si>
    <t xml:space="preserve">วัดศรีประดู่วนาราม </t>
  </si>
  <si>
    <t>ธาตุ</t>
  </si>
  <si>
    <t>รพสต.ศรีไค</t>
  </si>
  <si>
    <t>วัดบ้านแขมค้อดอนบาก</t>
  </si>
  <si>
    <t>เมืองศรีไค</t>
  </si>
  <si>
    <t>รพสต.คูเมือง</t>
  </si>
  <si>
    <t>วัดบูรพาราม</t>
  </si>
  <si>
    <t>คูเมือง</t>
  </si>
  <si>
    <t>รพสต.โนนยาง</t>
  </si>
  <si>
    <t>วัดบ้านหนองบัว</t>
  </si>
  <si>
    <t>สระสมิง</t>
  </si>
  <si>
    <t>รพสต.โคกเซบูรณ์</t>
  </si>
  <si>
    <t>วัดบ้านโคกเซบูรณ์</t>
  </si>
  <si>
    <t>รพสต.ก่อ</t>
  </si>
  <si>
    <t>วัดแสนสุข</t>
  </si>
  <si>
    <t>แสนสุข</t>
  </si>
  <si>
    <t>รพสต.คำขวาง</t>
  </si>
  <si>
    <t>วัดเกษตรพัฒนา (รัตนนรสิงห์)</t>
  </si>
  <si>
    <t>คำขวาง</t>
  </si>
  <si>
    <t>รพสต.วังกางฮุง</t>
  </si>
  <si>
    <t>วัดบ้านยาง</t>
  </si>
  <si>
    <t>บุ่งไหม</t>
  </si>
  <si>
    <t>รพสต.โพธิ์ใหญ่</t>
  </si>
  <si>
    <t>วัดหนองไข่นก</t>
  </si>
  <si>
    <t>โพธิ์ใหญ่</t>
  </si>
  <si>
    <t>ศูนย์บริการสาธารณสุข1</t>
  </si>
  <si>
    <t>วัดแสนสำราญ</t>
  </si>
  <si>
    <t>วารินชำราบ</t>
  </si>
  <si>
    <t>ศูนย์บริการสาธารณสุข2</t>
  </si>
  <si>
    <t>วัดวรรณวารี(หนองตาโผ่น)</t>
  </si>
  <si>
    <t>ศูนย์บริการสาธารณสุข3</t>
  </si>
  <si>
    <t>วัดวารินทราราม</t>
  </si>
  <si>
    <t>1วัด1รพสต. อำเภอเหล่าเสือโก้ก</t>
  </si>
  <si>
    <t>รพ.เหล่าเสือโก้ก</t>
  </si>
  <si>
    <t>วัดมงคลนอก หมู่6 ต.เหล่าเสือโก้ก</t>
  </si>
  <si>
    <t>1วัด1รพสต. อำเภอนาตาล</t>
  </si>
  <si>
    <t>รพ.นาตาล</t>
  </si>
  <si>
    <t>วัดนาสตัง</t>
  </si>
  <si>
    <t>วัดบ้านดูน ม4 ตำบลหนองบก</t>
  </si>
  <si>
    <t xml:space="preserve">รพสต  ดูน. </t>
  </si>
  <si>
    <t>วัดบ้านธรรมะละ. หมู่2 ตำบลโพนเมือง</t>
  </si>
  <si>
    <t xml:space="preserve">รพสต. โพนเมือง </t>
  </si>
  <si>
    <t>วัด บ้านเป้า ม8  ตำบลเหล่าเสือโก้ก</t>
  </si>
  <si>
    <t xml:space="preserve">รพสต. เหล่าเสือโก้ก </t>
  </si>
  <si>
    <t>วัดบ้านแต้เก่า</t>
  </si>
  <si>
    <t xml:space="preserve">รพสต. หนองบก </t>
  </si>
  <si>
    <t>วัดบ้านแสง</t>
  </si>
  <si>
    <t>รพสต. แพงใหญ่</t>
  </si>
  <si>
    <t>วัดบ้านหาด ม6 ตำบลโพนเมือง</t>
  </si>
  <si>
    <t xml:space="preserve">รพสต. สร้างถ่อ </t>
  </si>
  <si>
    <t xml:space="preserve">รพ.สต.บก              </t>
  </si>
  <si>
    <t xml:space="preserve">รพ.สต.นาตาล             </t>
  </si>
  <si>
    <t xml:space="preserve">รพ.สต.พังเคน       </t>
  </si>
  <si>
    <t>รพ.สต.ศรีคุณ</t>
  </si>
  <si>
    <t>รพ.สต.กองโพน</t>
  </si>
  <si>
    <t>วัดหนองนกเขียน</t>
  </si>
  <si>
    <t>รพ.สต.ปากแซง</t>
  </si>
  <si>
    <t>รพ.สต/รพ</t>
  </si>
  <si>
    <t>คำนกเปล้า</t>
  </si>
  <si>
    <t>ท่าช้าง</t>
  </si>
  <si>
    <t>คำโพธิ์</t>
  </si>
  <si>
    <t>บัวเทิง</t>
  </si>
  <si>
    <t>บุ่งมะแลง</t>
  </si>
  <si>
    <t>สว่าง</t>
  </si>
  <si>
    <t>วัดบ้านสว่าง</t>
  </si>
  <si>
    <t>แก่งโดม</t>
  </si>
  <si>
    <t>โคกสมบูรณ์</t>
  </si>
  <si>
    <t>รพ.สว่างวีระวงศ์</t>
  </si>
  <si>
    <t>วัดคำปลาหลาย</t>
  </si>
  <si>
    <t>คำปลาหลาย</t>
  </si>
  <si>
    <t>กิจกรรม1วัด1โรงพยาบาล  อำเภอสว่างวีระวงศ์</t>
  </si>
  <si>
    <t>รพ.สต.</t>
  </si>
  <si>
    <t>นาเดื่อ</t>
  </si>
  <si>
    <t>นันทาวาส</t>
  </si>
  <si>
    <t>เซเป็ด</t>
  </si>
  <si>
    <t>เวียง</t>
  </si>
  <si>
    <t>สุขาวาส</t>
  </si>
  <si>
    <t>กระเดียน</t>
  </si>
  <si>
    <t>วัดใหม่บ้านดอนหมากมาย</t>
  </si>
  <si>
    <t>บ้านดอนหมากมาย</t>
  </si>
  <si>
    <t>คำเจริญ</t>
  </si>
  <si>
    <t>รพ.สต.คำสมิง</t>
  </si>
  <si>
    <t>วัดนิคมเกษม</t>
  </si>
  <si>
    <t>นิคม</t>
  </si>
  <si>
    <t>เกษม</t>
  </si>
  <si>
    <t>รพ.สต.ห้วยฝ้าย</t>
  </si>
  <si>
    <t>วัดบ้านนาดอกไม้</t>
  </si>
  <si>
    <t>นาดอกไม้</t>
  </si>
  <si>
    <t>ห้วยฝ้ายพัฒนา</t>
  </si>
  <si>
    <t>รพ.สต.ท่าหลวง</t>
  </si>
  <si>
    <t>วัดหนองบัว</t>
  </si>
  <si>
    <t>หนองบัว</t>
  </si>
  <si>
    <t>ท่าหลวง</t>
  </si>
  <si>
    <t>รพ.สต.กุดยาลวน</t>
  </si>
  <si>
    <t>วัดเวฬุวัน</t>
  </si>
  <si>
    <t>กุดยาลวน</t>
  </si>
  <si>
    <t>รพ.สต.เกษม</t>
  </si>
  <si>
    <t>วัดเกษมสำราญ</t>
  </si>
  <si>
    <t>รพ.สต.คอนสาย</t>
  </si>
  <si>
    <t>วัดศรีอุดร</t>
  </si>
  <si>
    <t>คอนสาย</t>
  </si>
  <si>
    <t>รพ.สต.คำแคนน้อย</t>
  </si>
  <si>
    <t>วัดบ้านร่องหมู</t>
  </si>
  <si>
    <t>ร่องหมู</t>
  </si>
  <si>
    <t>โนนกุง</t>
  </si>
  <si>
    <t>รพ.สต.ตากแดด</t>
  </si>
  <si>
    <t>คำปะโอะ</t>
  </si>
  <si>
    <t>หมู่ที่ 2 คำปะโอะ</t>
  </si>
  <si>
    <t>ตากแดด</t>
  </si>
  <si>
    <t>รพ.สต.นาพิน</t>
  </si>
  <si>
    <t>ธชาวาส</t>
  </si>
  <si>
    <t>หมู่ที่ 5 เสาธงน้อย</t>
  </si>
  <si>
    <t>นาพิน</t>
  </si>
  <si>
    <t>รพ.สต.โนนกุง</t>
  </si>
  <si>
    <t>วัดศรีพลแพง</t>
  </si>
  <si>
    <t>หมู่ที่ 3 บ้านโนนกุง</t>
  </si>
  <si>
    <t>รพ.สต.บ่อหิน</t>
  </si>
  <si>
    <t>วัดเสลาวาส</t>
  </si>
  <si>
    <t>บ่อหิน</t>
  </si>
  <si>
    <t>ไหล่ทุ่ง</t>
  </si>
  <si>
    <t>รพ.สต.เป้า</t>
  </si>
  <si>
    <t>วัดวนวาสี</t>
  </si>
  <si>
    <t>พอก</t>
  </si>
  <si>
    <t>เป้า</t>
  </si>
  <si>
    <t>รพ.สต.โพนเมือง</t>
  </si>
  <si>
    <t>สังฆนิวาส</t>
  </si>
  <si>
    <t>ม. 7 บ.โพนเมือง</t>
  </si>
  <si>
    <t>ตระการ</t>
  </si>
  <si>
    <t>รพ.สต.สะพือ</t>
  </si>
  <si>
    <t>วัดฉิมพลี</t>
  </si>
  <si>
    <t>นางิ้ว</t>
  </si>
  <si>
    <t>สะพือ</t>
  </si>
  <si>
    <t>รพ.สต.หนองเต่า</t>
  </si>
  <si>
    <t>วัดธัมมปติฏฐาราม</t>
  </si>
  <si>
    <t>หนองเต่า ม.2</t>
  </si>
  <si>
    <t>หนองเต่า</t>
  </si>
  <si>
    <t>รพ.สต.ใหม่เจริญ</t>
  </si>
  <si>
    <t>ปัจฉิมมณีวรรณ</t>
  </si>
  <si>
    <t>หมู่ที่ 2 นาไฮ</t>
  </si>
  <si>
    <t>นาสะไม</t>
  </si>
  <si>
    <t>รพ.สต. กระเดียน</t>
  </si>
  <si>
    <t>วัดภาราวาส</t>
  </si>
  <si>
    <t>นาหว้า</t>
  </si>
  <si>
    <t>รพ.สต. ขามเปี้ย</t>
  </si>
  <si>
    <t xml:space="preserve">วัดภูมิภาค   </t>
  </si>
  <si>
    <t>ดอนหมู</t>
  </si>
  <si>
    <t>ขามเปี้ย</t>
  </si>
  <si>
    <t>รพ.สต.ท่าบ่อแบง</t>
  </si>
  <si>
    <t>วัดสวนตาล</t>
  </si>
  <si>
    <t>บ่อเสียว</t>
  </si>
  <si>
    <t>รพ.สต.บ้านแดง</t>
  </si>
  <si>
    <t>วัดมะลิวัลย์</t>
  </si>
  <si>
    <t>เล้า</t>
  </si>
  <si>
    <t>บ้านแดง</t>
  </si>
  <si>
    <t>รพ.สต.ตระการ</t>
  </si>
  <si>
    <t>วัดจอมศรีมณีวรรณ</t>
  </si>
  <si>
    <t>ถ้ำแข้</t>
  </si>
  <si>
    <t xml:space="preserve">วัดศีลาราม </t>
  </si>
  <si>
    <t>หมู่ 1 บ้านถ้ำแข้</t>
  </si>
  <si>
    <t xml:space="preserve">วัดบูรพา </t>
  </si>
  <si>
    <t>ม3ดอนงัว</t>
  </si>
  <si>
    <t>กุศกร</t>
  </si>
  <si>
    <t>วัดโพธิ์สระปทุม</t>
  </si>
  <si>
    <t>หมู่ 9 บ้านกุศกร</t>
  </si>
  <si>
    <t>รพ.สต.โคกน้อย</t>
  </si>
  <si>
    <t>วัดจอมศรี</t>
  </si>
  <si>
    <t>หมู่ที่ 3 บ้านโคกจาน</t>
  </si>
  <si>
    <t>โคกจาน</t>
  </si>
  <si>
    <t xml:space="preserve">วัดอันตรมัคคาราม  </t>
  </si>
  <si>
    <t>หมู่ 2 บ้านเชเป็ด</t>
  </si>
  <si>
    <t>PCU(รพ.ตระการพืชผล)</t>
  </si>
  <si>
    <t xml:space="preserve">วัดพระบรมธาตุ  </t>
  </si>
  <si>
    <t>หมู่8 บ้านคำนามูล</t>
  </si>
  <si>
    <t>ขุหลุ</t>
  </si>
  <si>
    <t>อำเภอดอนมดแดง</t>
  </si>
  <si>
    <t>รพช.</t>
  </si>
  <si>
    <t>วัดบ้านกระบูน</t>
  </si>
  <si>
    <t xml:space="preserve">รพ.สต.คำไฮใหญ่ </t>
  </si>
  <si>
    <t>วัดบ้านแสงสว่าง</t>
  </si>
  <si>
    <t xml:space="preserve">รพ.สต.ท่าเมือง </t>
  </si>
  <si>
    <t xml:space="preserve">วัดบ้านโนนสวาง </t>
  </si>
  <si>
    <t>รพ.สต.ดอนมดแดง</t>
  </si>
  <si>
    <t xml:space="preserve">วัดบ้านยาง </t>
  </si>
  <si>
    <t xml:space="preserve">รพ.สต.เหล่าแดง </t>
  </si>
  <si>
    <t>วัดบ้านเหล่าแดง</t>
  </si>
  <si>
    <t>กิจกรรม 1 วัด 1 โรงพยาบาล อ.นาเยีย</t>
  </si>
  <si>
    <t>นาเยีย</t>
  </si>
  <si>
    <t>วัดป่านาเยีย</t>
  </si>
  <si>
    <t>นาจาน</t>
  </si>
  <si>
    <t>วัดโพธิ์ศรีนาจาน</t>
  </si>
  <si>
    <t>นาดี</t>
  </si>
  <si>
    <t>วัดนาดี</t>
  </si>
  <si>
    <t>นาดู่</t>
  </si>
  <si>
    <t>วัดไตรสิกขาเสขะปฏิปทาราม</t>
  </si>
  <si>
    <t>นาเรือง</t>
  </si>
  <si>
    <t>วัดป่านาเรือง</t>
  </si>
  <si>
    <t>รพ.นาเยีย</t>
  </si>
  <si>
    <t>วัดป่านาเจริญ</t>
  </si>
  <si>
    <t>รายชื่อวัด 1 วัด 1 รพ.สต. อำเภอโขงเจียม</t>
  </si>
  <si>
    <t>สำนักงานสาธารณสุขอำเภอโขงเจียม จังหวัดอุบลราชธานี</t>
  </si>
  <si>
    <t xml:space="preserve">นาบัว </t>
  </si>
  <si>
    <t>ห้วยยาง</t>
  </si>
  <si>
    <t>โขงเจียม</t>
  </si>
  <si>
    <t xml:space="preserve">นาโพธิ์ใต้  </t>
  </si>
  <si>
    <t>วัดบุญธิศาราม</t>
  </si>
  <si>
    <t>นาโพธิ์ใต้</t>
  </si>
  <si>
    <t>นาโพธิ์กลาง</t>
  </si>
  <si>
    <t>คันท่าเกวียน</t>
  </si>
  <si>
    <t>วัดทุ่งนาเมือง</t>
  </si>
  <si>
    <t>ทุ่งนาเมือง</t>
  </si>
  <si>
    <t>ศสช ปากลา</t>
  </si>
  <si>
    <t>สำนักสงฆ์บ้านปากลา</t>
  </si>
  <si>
    <t>ปากลา</t>
  </si>
  <si>
    <t xml:space="preserve">หนองผือน้อย  </t>
  </si>
  <si>
    <t>วัดตามุย</t>
  </si>
  <si>
    <t>ตามุย</t>
  </si>
  <si>
    <t>ห้วยไผ่</t>
  </si>
  <si>
    <t xml:space="preserve">ห้วยไผ่  </t>
  </si>
  <si>
    <t>วัดสว่างเวฬุวัน</t>
  </si>
  <si>
    <t xml:space="preserve">หนองแสงใหญ่ </t>
  </si>
  <si>
    <t>วัดสว่างคงคา</t>
  </si>
  <si>
    <t>วังสะแบงใต้</t>
  </si>
  <si>
    <t>หนองแสงใหญ่</t>
  </si>
  <si>
    <t xml:space="preserve">วังอ่าง </t>
  </si>
  <si>
    <t>วัดวังอ่าง</t>
  </si>
  <si>
    <t>วังอ่าง</t>
  </si>
  <si>
    <t xml:space="preserve">ตุงลุง </t>
  </si>
  <si>
    <t>วัดสว่างวารี</t>
  </si>
  <si>
    <t>ตุงลุง</t>
  </si>
  <si>
    <t xml:space="preserve">เวินบึก  </t>
  </si>
  <si>
    <t>สำนักสงฆ์ศิลาตะ</t>
  </si>
  <si>
    <t>เวินบึก</t>
  </si>
  <si>
    <t xml:space="preserve">รพ.โขงเจียม </t>
  </si>
  <si>
    <t>วัดถ้ำคูหาสวรรค์</t>
  </si>
  <si>
    <t>บ้านด่านใหม่</t>
  </si>
  <si>
    <t>รพ.</t>
  </si>
  <si>
    <t>รพ.สต.หัวเรือ</t>
  </si>
  <si>
    <t>วัดบ้านหนองมุก</t>
  </si>
  <si>
    <t>บ้านหนองมุก</t>
  </si>
  <si>
    <t>หัวเรือ</t>
  </si>
  <si>
    <t>รพ.สต.หนองขอน</t>
  </si>
  <si>
    <t>วัดบ้านดอนชี</t>
  </si>
  <si>
    <t>บ้านดอนชี</t>
  </si>
  <si>
    <t>หนองขอน</t>
  </si>
  <si>
    <t>รพ.สต.หนองไหล</t>
  </si>
  <si>
    <t>วัดสิริจันโท</t>
  </si>
  <si>
    <t>บ้านหนองไหล หมู่1</t>
  </si>
  <si>
    <t>รพ.สต.ปทุม</t>
  </si>
  <si>
    <t>วัดมงคลโกวิทาราม</t>
  </si>
  <si>
    <t>บ้านชลประทาน</t>
  </si>
  <si>
    <t>ปทุม</t>
  </si>
  <si>
    <t>รพ.สต.ด้ามพร้า</t>
  </si>
  <si>
    <t>วัดหนองหว้า</t>
  </si>
  <si>
    <t>บ้านหนองหว้า</t>
  </si>
  <si>
    <t>ขามใหญ่</t>
  </si>
  <si>
    <t xml:space="preserve">รพ.สต.หนองแก </t>
  </si>
  <si>
    <t>วัดหนองแกใหม่</t>
  </si>
  <si>
    <t>บ้านหนองแก</t>
  </si>
  <si>
    <t>แจระแม</t>
  </si>
  <si>
    <t xml:space="preserve">รพ.สต.ทัพไทย </t>
  </si>
  <si>
    <t xml:space="preserve"> วัดท่ากกแห่</t>
  </si>
  <si>
    <t>บ้านท่ากกแห่</t>
  </si>
  <si>
    <t>รพ.สต.หนองบ่อ</t>
  </si>
  <si>
    <t>วัดบ้านสำลาก</t>
  </si>
  <si>
    <t>บ้านสำลาก</t>
  </si>
  <si>
    <t>หนองบ่อ</t>
  </si>
  <si>
    <t>รพ.สต.ดงบัง</t>
  </si>
  <si>
    <t>วัดบ้านดงบัง</t>
  </si>
  <si>
    <t>บ้านดงบัง</t>
  </si>
  <si>
    <t>รพ.สต.ยางลุ่ม</t>
  </si>
  <si>
    <t>วัดไร่น้อย</t>
  </si>
  <si>
    <t>บ้านไร่น้อย</t>
  </si>
  <si>
    <t>ไร่น้อย</t>
  </si>
  <si>
    <t>รพ.สต.กระโสบ</t>
  </si>
  <si>
    <t>วัดนางิ้ว</t>
  </si>
  <si>
    <t>บ้านนางิ้ว</t>
  </si>
  <si>
    <t>กระโสบ</t>
  </si>
  <si>
    <t>รพ.สต.ปากน้ำ</t>
  </si>
  <si>
    <t>วัดบ้านค้อ</t>
  </si>
  <si>
    <t>บ้านค้อ</t>
  </si>
  <si>
    <t>กุดลาด</t>
  </si>
  <si>
    <t>รพ.สต.ผาแก้ว</t>
  </si>
  <si>
    <t>วัดบ้านผาแก้ว</t>
  </si>
  <si>
    <t>บ้านผาแก้ว</t>
  </si>
  <si>
    <t>รพ.สต.หนองแต้</t>
  </si>
  <si>
    <t>วัดนาไหทอง</t>
  </si>
  <si>
    <t>บ้านนาไหทอง</t>
  </si>
  <si>
    <t>ขี้เหล็ก</t>
  </si>
  <si>
    <t>รพ.สต.ปะอาว</t>
  </si>
  <si>
    <t>วัดข่าโคม</t>
  </si>
  <si>
    <t>บ้านข่าโคม</t>
  </si>
  <si>
    <t>ปะอาว</t>
  </si>
  <si>
    <t>รพ.สต.หัวดูน</t>
  </si>
  <si>
    <t>วัดบ้านดอนยูง ม.12</t>
  </si>
  <si>
    <t>บ้านดอนยูง</t>
  </si>
  <si>
    <t>รพ.สต.ขามใหญ่</t>
  </si>
  <si>
    <t>วัดป่าขามใหญ่</t>
  </si>
  <si>
    <t>บ้านขามลุ่ม</t>
  </si>
  <si>
    <t>รพ.สต.ดงแสนสุข</t>
  </si>
  <si>
    <t>วัดพุธนิคม</t>
  </si>
  <si>
    <t>บ้านนิคม</t>
  </si>
  <si>
    <t>รพ.สต.ห่องแห่</t>
  </si>
  <si>
    <t>วัดใหม่ประชาสรรค์</t>
  </si>
  <si>
    <t>บ้านดงเจริญ</t>
  </si>
  <si>
    <t>รพ.สต.ตำแย</t>
  </si>
  <si>
    <t xml:space="preserve"> วัดตำแย</t>
  </si>
  <si>
    <t>บ้านตำแย</t>
  </si>
  <si>
    <t xml:space="preserve"> วัดปลาดุก</t>
  </si>
  <si>
    <t>บ้านปลาดุก</t>
  </si>
  <si>
    <t>รพ.50 พรรษา</t>
  </si>
  <si>
    <t>กิจกรรม1วัด1โรงพยาบาล อำเภอตาลสุม จังหวัดอุบลราชธานี</t>
  </si>
  <si>
    <t>รพ.ตาลสุม</t>
  </si>
  <si>
    <t>วัดนามน</t>
  </si>
  <si>
    <t>บ้านนามน ม.5</t>
  </si>
  <si>
    <t>ตาลสุม</t>
  </si>
  <si>
    <t>รพ.สต.ดอนพันชาด</t>
  </si>
  <si>
    <t xml:space="preserve">วัดโนนงาม </t>
  </si>
  <si>
    <t>บ้านปากห้วย ม.7</t>
  </si>
  <si>
    <t>รพ.สต.สำโรง</t>
  </si>
  <si>
    <t>วัดสำโรงใหญ่</t>
  </si>
  <si>
    <t>บ้านสำโรงใหญ่ ม.1</t>
  </si>
  <si>
    <t>สำโรง</t>
  </si>
  <si>
    <t>รพ.สต.คำหว้า</t>
  </si>
  <si>
    <t>วัดบ้านคำหว้า</t>
  </si>
  <si>
    <t>บ้านคำหว้า ม.2</t>
  </si>
  <si>
    <t>คำหว้า</t>
  </si>
  <si>
    <t>รพ.สต.หนองกุง</t>
  </si>
  <si>
    <t>วัดสระปทุมลัย</t>
  </si>
  <si>
    <t>บ้านหนองกุง ม.1</t>
  </si>
  <si>
    <t>หนองกุง</t>
  </si>
  <si>
    <t>รพ.สต.คำหนามแท่ง</t>
  </si>
  <si>
    <t>วัดบ้านคำฮี</t>
  </si>
  <si>
    <t>บ้านคำฮี ม.10</t>
  </si>
  <si>
    <t>นาคาย</t>
  </si>
  <si>
    <t>รพ.สต.นาคาย</t>
  </si>
  <si>
    <t>วัดหนองเป็ด</t>
  </si>
  <si>
    <t>บ้านหนองเป็ด  ม.3</t>
  </si>
  <si>
    <t>รพ.สต.จิกเทิง</t>
  </si>
  <si>
    <t xml:space="preserve">วัดบ้านเชียงแก้ว </t>
  </si>
  <si>
    <t>บ้านเชียงแก้ว ม.3</t>
  </si>
  <si>
    <t>จิกเทิง</t>
  </si>
  <si>
    <t>เมืองเดช</t>
  </si>
  <si>
    <t>กิจกรรม1วัด1รพ.สต. อ.น้ำยืน จังหวัดอุบลราชธานี</t>
  </si>
  <si>
    <t>03634 โรงพยาบาลส่งเสริมสุขภาพตำบลบ้านตาโม ตำบลโซง</t>
  </si>
  <si>
    <t>วัดป่าตาโมสันติธรรม</t>
  </si>
  <si>
    <t>ตาโม</t>
  </si>
  <si>
    <t>โซง</t>
  </si>
  <si>
    <t>03635 โรงพยาบาลส่งเสริมสุขภาพตำบลบ้านปลาขาว ตำบลยาง</t>
  </si>
  <si>
    <t>วัดป่าจันทรังษี</t>
  </si>
  <si>
    <t>ปลาขาว</t>
  </si>
  <si>
    <t>ยาง</t>
  </si>
  <si>
    <t>03636 โรงพยาบาลส่งเสริมสุขภาพตำบลบ้านแข้ด่อน ตำบลโดมประดิษฐ์</t>
  </si>
  <si>
    <t>วัดโดมประดิษฐ์ติฏฐะเจฏิยาราม</t>
  </si>
  <si>
    <t>บ้านโดมประดิษฐ์</t>
  </si>
  <si>
    <t>โดมประดิษฐ์</t>
  </si>
  <si>
    <t>03637 โรงพยาบาลส่งเสริมสุขภาพตำบลบ้านโนนสูง ตำบลโดมประดิษฐ์</t>
  </si>
  <si>
    <t>วัดบ้านหนองบัวพัฒนา</t>
  </si>
  <si>
    <t>บ้านหนองบัวพัฒนา</t>
  </si>
  <si>
    <t>03638 โรงพยาบาลส่งเสริมสุขภาพตำบลบ้านกุดเชียงมุน ตำบลโดมประดิษฐ์</t>
  </si>
  <si>
    <t>วัดป่าหนองขอนพัฒนา</t>
  </si>
  <si>
    <t>03639 โรงพยาบาลส่งเสริมสุขภาพตำบลบ้านหนองคก-ตายอย</t>
  </si>
  <si>
    <t>วัดบ้านหนองแวง</t>
  </si>
  <si>
    <t>03640 โรงพยาบาลส่งเสริมสุขภาพตำบลบ้านบุเปือย ตำบลบุเปือย</t>
  </si>
  <si>
    <t>วัดป่าคีรีบรรพต</t>
  </si>
  <si>
    <t>เกษตรสมบูรณ์</t>
  </si>
  <si>
    <t>บุเปือย</t>
  </si>
  <si>
    <t>03641 โรงพยาบาลส่งเสริมสุขภาพตำบลบ้านยางใหญ่ ตำบลยางใหญ่</t>
  </si>
  <si>
    <t>วัดยางใหญ่</t>
  </si>
  <si>
    <t>ยางใหญ่</t>
  </si>
  <si>
    <t>03642 โรงพยาบาลส่งเสริมสุขภาพตำบลบ้านสุขวัฒนา ตำบลเก่าขาม</t>
  </si>
  <si>
    <t>วัดบ้านเก่าขาม</t>
  </si>
  <si>
    <t>เก่าขาม</t>
  </si>
  <si>
    <t>10228 สถานบริการสาธารณสุขชุมชนบ้านแปดอุ้ม</t>
  </si>
  <si>
    <t>วัดบ้านแปดอุ้ม</t>
  </si>
  <si>
    <t>แปดอุ้ม</t>
  </si>
  <si>
    <t>10229 โรงพยาบาลส่งเสริมสุขภาพตำบลบ้านค้อ ตำบลโดมประดิษฐ์</t>
  </si>
  <si>
    <t>10230 สถานบริการสาธารณสุขชุมชนบ้านจันลา</t>
  </si>
  <si>
    <t>วัดป่าอุทยานธรรมห้วยจันลา</t>
  </si>
  <si>
    <t>บ้านจันลา</t>
  </si>
  <si>
    <t>10949 ศูนย์สุขภาพชุมชนโรงพยาบาลน้ำยืน</t>
  </si>
  <si>
    <t>วัดบ้านโนนเจริญ</t>
  </si>
  <si>
    <t>สีวิเชียร</t>
  </si>
  <si>
    <t>21344 ศูนย์สุขภาพชุมชนคำข่า</t>
  </si>
  <si>
    <t>วัดป่าคำข่าธรรมาราม</t>
  </si>
  <si>
    <t>คำข่า</t>
  </si>
  <si>
    <t>รพ.โพธิ์ไทร</t>
  </si>
  <si>
    <t>วัดบ้านนาขาม</t>
  </si>
  <si>
    <t>บ้านนาขาม</t>
  </si>
  <si>
    <t>โพธิ์ไทร</t>
  </si>
  <si>
    <t>รพสต.สำโรง</t>
  </si>
  <si>
    <t>วัดบ้านร่องคันแย</t>
  </si>
  <si>
    <t>บ้านร่องคันแยง</t>
  </si>
  <si>
    <t>รพสต.สองคอน</t>
  </si>
  <si>
    <t>วัดภูเขาทอง</t>
  </si>
  <si>
    <t>บ้านกะเตียด</t>
  </si>
  <si>
    <t>รพ.สต.สารภี</t>
  </si>
  <si>
    <t>วัดบ้านสารภี</t>
  </si>
  <si>
    <t>บ้านสารภี</t>
  </si>
  <si>
    <t>สารภี</t>
  </si>
  <si>
    <t>รพ.สต.ม่วงใหญ่</t>
  </si>
  <si>
    <t>วัดมัฌชิมาวาส</t>
  </si>
  <si>
    <t>นานางวาน</t>
  </si>
  <si>
    <t>ม่วงใหญ่</t>
  </si>
  <si>
    <t>รพ.สต.พะไล</t>
  </si>
  <si>
    <t>วัดศรีมงคล</t>
  </si>
  <si>
    <t>บ้านพะไล</t>
  </si>
  <si>
    <t>รพ.สต.ปากห้วยม่วง</t>
  </si>
  <si>
    <t>วัดสว่างอารมย์</t>
  </si>
  <si>
    <t>บ้านพรสวรรค์</t>
  </si>
  <si>
    <t>เหล่างาม</t>
  </si>
  <si>
    <t>รพ.สต.หนองฟายยืน</t>
  </si>
  <si>
    <t>วัดศรีมังคลาราม</t>
  </si>
  <si>
    <t>บ้านดงตาหวัง</t>
  </si>
  <si>
    <t>รพ.สต.ตูม</t>
  </si>
  <si>
    <t>วัดบ้านดอนพระ</t>
  </si>
  <si>
    <t>บ้านดอนพระ</t>
  </si>
  <si>
    <t>รพ.สต.นาขาม</t>
  </si>
  <si>
    <t>วัดดอยมณี</t>
  </si>
  <si>
    <t>บ้านนหว้าใต้</t>
  </si>
  <si>
    <t>รพ.สต.โสกชัน</t>
  </si>
  <si>
    <t>วัดบ้านหินห่อม</t>
  </si>
  <si>
    <t>บ้านหินห่อม</t>
  </si>
  <si>
    <t>กิจกรรม1วัด1โรงพยาบาล อ.โพธิ์ไทร</t>
  </si>
  <si>
    <t>กิจกรรม 1 วัด ที่ รพ.สต. อำเภอศรีเมืองใหม่ จังหวัดอุบลราชธานี</t>
  </si>
  <si>
    <t>ลำดับที่</t>
  </si>
  <si>
    <t>ศรีเมืองใหม่</t>
  </si>
  <si>
    <t>หนามแท่ง</t>
  </si>
  <si>
    <t>วัดป่าภูปัง</t>
  </si>
  <si>
    <t>นาทอย</t>
  </si>
  <si>
    <t>วัดบ้านนาทอย</t>
  </si>
  <si>
    <t>โหง่นขาม</t>
  </si>
  <si>
    <t>วัดบ้านโหง่นขาม</t>
  </si>
  <si>
    <t>ดงนา</t>
  </si>
  <si>
    <t>วัดสวนหินผานางคอย</t>
  </si>
  <si>
    <t>คำไหล</t>
  </si>
  <si>
    <t>ห้วยหมาก</t>
  </si>
  <si>
    <t>วัดธรรมรังษี</t>
  </si>
  <si>
    <t>วัดบ้านดอนน้ำคำ</t>
  </si>
  <si>
    <t>ดอนใหญ่</t>
  </si>
  <si>
    <t>วัดแก้วรังษี</t>
  </si>
  <si>
    <t>วาริน</t>
  </si>
  <si>
    <t>จันทัย</t>
  </si>
  <si>
    <t>วัดขวัญมงคล</t>
  </si>
  <si>
    <t>หนองขุ่น</t>
  </si>
  <si>
    <t>วัดมิ่งมงคล</t>
  </si>
  <si>
    <t>แก้งกอก</t>
  </si>
  <si>
    <t>นาแค</t>
  </si>
  <si>
    <t>วัดไชยมงคล</t>
  </si>
  <si>
    <t>เอือดใหญ่</t>
  </si>
  <si>
    <t>บก</t>
  </si>
  <si>
    <t>วัดมงคลสวรรค์</t>
  </si>
  <si>
    <t>ตะบ่าย</t>
  </si>
  <si>
    <t>วัดอัมพวัน</t>
  </si>
  <si>
    <t>ลาดควาย</t>
  </si>
  <si>
    <t>วัดสุวรรณวงศาราม</t>
  </si>
  <si>
    <t>สงยาง</t>
  </si>
  <si>
    <t>คำบง</t>
  </si>
  <si>
    <t>วัดบ้านคำบง</t>
  </si>
  <si>
    <t>ภูหล่น</t>
  </si>
  <si>
    <t>วัดภูหล่น</t>
  </si>
  <si>
    <t>นาเลิน</t>
  </si>
  <si>
    <t>คำหมาไน</t>
  </si>
  <si>
    <t>วัดบ้านคำหมาไน</t>
  </si>
  <si>
    <t>นาคำ</t>
  </si>
  <si>
    <t>ฟ้าห่วน</t>
  </si>
  <si>
    <t>วัดบ้านศรีเมืองใหม่</t>
  </si>
  <si>
    <t>รพ.ศรีเมืองใหม่/PCUนาคำ</t>
  </si>
  <si>
    <t>1 วัด 1 รพ.สต.  สำนักงานสาธารณสุขอำเภอนาจะหลวย</t>
  </si>
  <si>
    <t>PCU นาจะหลวย</t>
  </si>
  <si>
    <t>วัดป่านาจะหลวย</t>
  </si>
  <si>
    <t>รพ.สต.ทุ่งเพียง</t>
  </si>
  <si>
    <t>วัดบ้านทับไฮ</t>
  </si>
  <si>
    <t>รพ.สต.โสกแสง</t>
  </si>
  <si>
    <t>วัดบ้านดอนชัยชนะ</t>
  </si>
  <si>
    <t>รพ.สต.โนนสว่าง</t>
  </si>
  <si>
    <t>วัดบ้านโนนสว่าง</t>
  </si>
  <si>
    <t>รพ.สต.โคกเทียม</t>
  </si>
  <si>
    <t>วัดบ้านป่าก้าว</t>
  </si>
  <si>
    <t>รพ.สต.โนนแดง</t>
  </si>
  <si>
    <t>วัดบ้านโนนแดง</t>
  </si>
  <si>
    <t>รพ.สต.บุ่งคำ</t>
  </si>
  <si>
    <t>วัดบ้านหนองกระโดน</t>
  </si>
  <si>
    <t>รพ.สต.ตบหู</t>
  </si>
  <si>
    <t>วัดปัจฉิม</t>
  </si>
  <si>
    <t>รพ.สต.ทุ่งเงิน</t>
  </si>
  <si>
    <t>รพ.สต.แก้งเรือง</t>
  </si>
  <si>
    <t>วัดบ้านแก้งเรือง</t>
  </si>
  <si>
    <t>กิจกรรม1วัด1โรงพยาบาล  อำเภอสำโรง</t>
  </si>
  <si>
    <t>บ้านหว้าน</t>
  </si>
  <si>
    <t>อุบลราชธานี</t>
  </si>
  <si>
    <t>รพ.สต.บอน</t>
  </si>
  <si>
    <t>วัดบ้านบอน</t>
  </si>
  <si>
    <t>บ้านบอน</t>
  </si>
  <si>
    <t>บอน</t>
  </si>
  <si>
    <t>รพ.สต.คำก้าว</t>
  </si>
  <si>
    <t>วัดบ้านขามป้อม</t>
  </si>
  <si>
    <t>บ้านขามป้อม</t>
  </si>
  <si>
    <t>ขามป้อม</t>
  </si>
  <si>
    <t>รพ.สต.โคกก่อง</t>
  </si>
  <si>
    <t>วัดบ้านโคกก่อง</t>
  </si>
  <si>
    <t>บ้านโคกก่อง</t>
  </si>
  <si>
    <t>โคกก่อง</t>
  </si>
  <si>
    <t>รพ.สต.หนองขาม</t>
  </si>
  <si>
    <t>วัดบ้านนาเรือง</t>
  </si>
  <si>
    <t>บ้านนาเรือง</t>
  </si>
  <si>
    <t>รพ.สต.หนองไฮ</t>
  </si>
  <si>
    <t>บ้านนานวล</t>
  </si>
  <si>
    <t>หนองไฮ</t>
  </si>
  <si>
    <t>รพ.สต.หนองมัง</t>
  </si>
  <si>
    <t>วัดบ้านโนนสัง</t>
  </si>
  <si>
    <t>บ้านโนนสัง</t>
  </si>
  <si>
    <t>โนนกลาง</t>
  </si>
  <si>
    <t>วัดบ้านหนองผือ</t>
  </si>
  <si>
    <t>บ้านหนองผือ</t>
  </si>
  <si>
    <t>โนนกาเล็น</t>
  </si>
  <si>
    <t>รพ.สต.ศรีมงคล</t>
  </si>
  <si>
    <t>วัดป่าศรีมงคล</t>
  </si>
  <si>
    <t>บ้านเปือย</t>
  </si>
  <si>
    <t>รพ.สต.ค้อน้อย</t>
  </si>
  <si>
    <t>ค้อน้อย</t>
  </si>
  <si>
    <t>รพ.สต.โนนสูง</t>
  </si>
  <si>
    <t>วัดบ้านคำสว่าง</t>
  </si>
  <si>
    <t>บ้านคำสว่าง</t>
  </si>
  <si>
    <t>รพ.สต.โคกสว่าง</t>
  </si>
  <si>
    <t>วัดป่ามณีรัตน์</t>
  </si>
  <si>
    <t>บ้านคุ้ม</t>
  </si>
  <si>
    <t>โคกสว่าง</t>
  </si>
  <si>
    <t>รพ.สต.สระดอกเกษ</t>
  </si>
  <si>
    <t>บ้านนาดี</t>
  </si>
  <si>
    <t>รพ.สต.หนองอ้ม</t>
  </si>
  <si>
    <t>วัดบ้านหนองอ้ม</t>
  </si>
  <si>
    <t>บ้านหนองอ้ม</t>
  </si>
  <si>
    <t>หนองอ้ม</t>
  </si>
  <si>
    <t>รพสต.หนองบัวอารี</t>
  </si>
  <si>
    <t>วัดบ้านหนองบัวอารี</t>
  </si>
  <si>
    <t>บ้านนาห่อม</t>
  </si>
  <si>
    <t>นาห่อม</t>
  </si>
  <si>
    <t>รพสต.กุดเรือ</t>
  </si>
  <si>
    <t>วัดบ้านกุดเรือ</t>
  </si>
  <si>
    <t>บ้านกุดเรือ</t>
  </si>
  <si>
    <t>กุดเรือ</t>
  </si>
  <si>
    <t>รพ.สต.ทุ่งช้าง</t>
  </si>
  <si>
    <t>วัดบ้านทุ่งช้าง</t>
  </si>
  <si>
    <t>บ้านทุ่งช้าง</t>
  </si>
  <si>
    <t>รพ.สต.นาเกษม</t>
  </si>
  <si>
    <t>วัดป่าอัมพวัน</t>
  </si>
  <si>
    <t>บ้านนาเกษม</t>
  </si>
  <si>
    <t>นาเกษม</t>
  </si>
  <si>
    <t>รพ.สต.โนนใหญ่</t>
  </si>
  <si>
    <t>วัดบ้านโนนใหญ่</t>
  </si>
  <si>
    <t>บ้านโนนใหญ่</t>
  </si>
  <si>
    <t>รพ.ทุ่งศรีอุดม</t>
  </si>
  <si>
    <t>วัดบ้านโคกชำแระ</t>
  </si>
  <si>
    <t>บ้านโคกชำแระ</t>
  </si>
  <si>
    <t>โคกชำแระ</t>
  </si>
  <si>
    <t>กิจกรรม1วัด1โรงพยาบาล อ.ทุ่งศรีอุดม</t>
  </si>
  <si>
    <t>น้ำคำแดง</t>
  </si>
  <si>
    <t>วัดน้ำคำแดงเหนือ</t>
  </si>
  <si>
    <t>เตย</t>
  </si>
  <si>
    <t>ม่วงสามสิบ</t>
  </si>
  <si>
    <t>สร้างมิ่ง</t>
  </si>
  <si>
    <t>วัดเทพอำนวย</t>
  </si>
  <si>
    <t>หนองเมือง</t>
  </si>
  <si>
    <t>หนองสองห้อง</t>
  </si>
  <si>
    <t>วัดหนองสองห้อง</t>
  </si>
  <si>
    <t>ยางโยภาพ</t>
  </si>
  <si>
    <t>ดอนแดงใหญ่</t>
  </si>
  <si>
    <t>วัดดอนแดงใหญ่</t>
  </si>
  <si>
    <t>ไผ่ใหญ่</t>
  </si>
  <si>
    <t>วัดสว่างวนาราม</t>
  </si>
  <si>
    <t>ศสช.ม่วงสามสิบ</t>
  </si>
  <si>
    <t>วัดม่วงสามสิบ</t>
  </si>
  <si>
    <t>วัดเลียบ</t>
  </si>
  <si>
    <t>โพนเมืองมะทัน</t>
  </si>
  <si>
    <t>วัดหนองบัวแดง</t>
  </si>
  <si>
    <t>หนองบัวแดง</t>
  </si>
  <si>
    <t>ยางสักฯ</t>
  </si>
  <si>
    <t>หนองไข่นก</t>
  </si>
  <si>
    <t>วัดป่าหนองไข่นก</t>
  </si>
  <si>
    <t>วัดหนองขุ่น</t>
  </si>
  <si>
    <t>หนองหลัก</t>
  </si>
  <si>
    <t>วัดหนองหลัก</t>
  </si>
  <si>
    <t>เหล่าบก</t>
  </si>
  <si>
    <t>ยางเครือ</t>
  </si>
  <si>
    <t>วัดยางเครือ</t>
  </si>
  <si>
    <t>โนนขวาว</t>
  </si>
  <si>
    <t>วัดนายูง</t>
  </si>
  <si>
    <t>นายูง</t>
  </si>
  <si>
    <t>แสงไผ่</t>
  </si>
  <si>
    <t>วัดบ้านแสงไผ่</t>
  </si>
  <si>
    <t>ผักระย่า</t>
  </si>
  <si>
    <t>วัดบุรุโนทกวิหาร</t>
  </si>
  <si>
    <t>น้ำอ้อม</t>
  </si>
  <si>
    <t>พระโรจน์</t>
  </si>
  <si>
    <t>วัดศรีสุพนอาราม</t>
  </si>
  <si>
    <t>หนองช้างน้อย</t>
  </si>
  <si>
    <t>หนองช้างใหญ่</t>
  </si>
  <si>
    <t>วัดบ้านคึห์</t>
  </si>
  <si>
    <t>บ้านคึห์</t>
  </si>
  <si>
    <t>หนองแสง</t>
  </si>
  <si>
    <t>วัดอุดมรังษี</t>
  </si>
  <si>
    <t>ดุมใหญ่</t>
  </si>
  <si>
    <t>บัวยาง</t>
  </si>
  <si>
    <t>วัดดงยาง</t>
  </si>
  <si>
    <t>ขมิ้น</t>
  </si>
  <si>
    <t>วัดบ้านยูงน้อย</t>
  </si>
  <si>
    <t>ยูงน้อย</t>
  </si>
  <si>
    <t>ทุ่งมณี</t>
  </si>
  <si>
    <t>วัดหนองผือ</t>
  </si>
  <si>
    <t>ผือ</t>
  </si>
  <si>
    <t>นาเลิง</t>
  </si>
  <si>
    <t>หนองฮาง</t>
  </si>
  <si>
    <t>วัดสว่าง</t>
  </si>
  <si>
    <t>ก่อฮาง</t>
  </si>
  <si>
    <t>โพนแพง</t>
  </si>
  <si>
    <t>วัดบ้านเป็ด</t>
  </si>
  <si>
    <t>เป็ด</t>
  </si>
  <si>
    <t>ยางสักกระโพฯ</t>
  </si>
  <si>
    <t>วัดบ้านยางสักกระโพฯ</t>
  </si>
  <si>
    <t>รพ.สต.น้ำขุ่น</t>
  </si>
  <si>
    <t>ราษฎร์บำเพ็ญ</t>
  </si>
  <si>
    <t>โนนโฮม</t>
  </si>
  <si>
    <t>ตาเกา</t>
  </si>
  <si>
    <t>น้ำขุ่น</t>
  </si>
  <si>
    <t>รพ.สต.ขี้เหล็ก</t>
  </si>
  <si>
    <t>วัดบ้านตาโอง</t>
  </si>
  <si>
    <t>ตาโอง</t>
  </si>
  <si>
    <t>รพ.สต.ดอนโมกข์</t>
  </si>
  <si>
    <t>วัดป่าสุคะโต</t>
  </si>
  <si>
    <t>หนองดุม</t>
  </si>
  <si>
    <t>ไพบูลย์</t>
  </si>
  <si>
    <t>รพ.สต.โคกสะอาด</t>
  </si>
  <si>
    <t>วัดบ้านโคกสะอาด</t>
  </si>
  <si>
    <t>โคกสะอาด</t>
  </si>
  <si>
    <t>รพ.สต.โนนยาง</t>
  </si>
  <si>
    <t>วัดป่าภูน้อย</t>
  </si>
  <si>
    <t>โนนทับทิม</t>
  </si>
  <si>
    <t>รพ.สต.วังเสือ</t>
  </si>
  <si>
    <t>วัดป่าศรีอุดม</t>
  </si>
  <si>
    <t>วังเสือ</t>
  </si>
  <si>
    <t>รพ.น้ำขุ่น</t>
  </si>
  <si>
    <t>กิจกรรม1วัด1โรงพยาบาล อ.น้ำขุ่น</t>
  </si>
  <si>
    <t>คู่</t>
  </si>
  <si>
    <t xml:space="preserve">เดชอุดม </t>
  </si>
  <si>
    <t xml:space="preserve">น้ำยืน </t>
  </si>
  <si>
    <t xml:space="preserve">เขมราฐ </t>
  </si>
  <si>
    <t xml:space="preserve">บุณฑริก </t>
  </si>
  <si>
    <t xml:space="preserve">สำโรง </t>
  </si>
  <si>
    <t xml:space="preserve">เหล่าเสือโก๊ก </t>
  </si>
  <si>
    <t xml:space="preserve">นาตาล </t>
  </si>
  <si>
    <t>สิรินธร</t>
  </si>
  <si>
    <t>ตระการพืชผล</t>
  </si>
  <si>
    <t>ดอนมดแดง</t>
  </si>
  <si>
    <t xml:space="preserve">โขงเจียม </t>
  </si>
  <si>
    <t xml:space="preserve">เมืองฯ </t>
  </si>
  <si>
    <t>ตามสุม</t>
  </si>
  <si>
    <t>นาจะหลวย</t>
  </si>
  <si>
    <t>ทุ่งศรีอุดม</t>
  </si>
  <si>
    <t>พิบูลมังสาหาร</t>
  </si>
  <si>
    <t>กุดข้าวปุ้น</t>
  </si>
  <si>
    <t>1 วัด  1  โรงพยาบาล  จังหวัดอุบลราชธานี</t>
  </si>
  <si>
    <t xml:space="preserve">รวมทั้งหมด </t>
  </si>
  <si>
    <t>การจับคู่ 1วัด 1โรงพยาบาล อ.เมือง</t>
  </si>
  <si>
    <t>พระสงฆ์(รูป)</t>
  </si>
  <si>
    <t>สามเณร(รูป)</t>
  </si>
  <si>
    <t>แม่ชี(คน)</t>
  </si>
  <si>
    <t>รวม</t>
  </si>
  <si>
    <t>60ปีขึ้นไป</t>
  </si>
  <si>
    <t>35-59ปี</t>
  </si>
  <si>
    <t>20-34ปี</t>
  </si>
  <si>
    <t>วัดทุ่งเกลี้ยง</t>
  </si>
  <si>
    <t>วัดโนนตาล</t>
  </si>
  <si>
    <t>วัดโนนวัฒนาราม</t>
  </si>
  <si>
    <t>วัดศรีรัตนะ</t>
  </si>
  <si>
    <t>วัดบ้านไทรงาม</t>
  </si>
  <si>
    <t xml:space="preserve">สว่างวีระวงศ์ </t>
  </si>
  <si>
    <t>เม็กน้อย</t>
  </si>
  <si>
    <t>PCU.รพร.</t>
  </si>
  <si>
    <t>PCUแขมเจริญ</t>
  </si>
  <si>
    <t>PCU.โคกเถื่อนช้างวัดเมืองเดช</t>
  </si>
  <si>
    <t>วัดบ้านเม็กน้อย</t>
  </si>
  <si>
    <t>บ้านเม็กน้อย</t>
  </si>
  <si>
    <t>ชัยอุดม</t>
  </si>
  <si>
    <t>เวียงเกษม</t>
  </si>
  <si>
    <t>เมืองใหม่</t>
  </si>
  <si>
    <t>วัดเมืองเดช</t>
  </si>
  <si>
    <t>วัดวารีอุดม</t>
  </si>
  <si>
    <t>หนองขอนพัฒนา</t>
  </si>
  <si>
    <t>หนองแวง</t>
  </si>
  <si>
    <t>วัดดอนตะโน ม 4</t>
  </si>
  <si>
    <t>วัดศรีนวล</t>
  </si>
  <si>
    <t>วัดบ้านสร้างแก้ว</t>
  </si>
  <si>
    <t>บ้านสร้างแก้ว</t>
  </si>
  <si>
    <t>วัดบ้านนาดี</t>
  </si>
  <si>
    <t>วัดบ้านโนนจิก</t>
  </si>
  <si>
    <t>วัดบ้านขวาว</t>
  </si>
  <si>
    <t>รพ.ค่ายสรรพสิทธิประสงค์</t>
  </si>
  <si>
    <t>วัดท่าช้างใหญ่</t>
  </si>
  <si>
    <t>บ้านท่าช้างใหญ่</t>
  </si>
  <si>
    <t>วัดบ้านใหม่สารภี</t>
  </si>
  <si>
    <t>บ้านใหม่สารภี</t>
  </si>
  <si>
    <t>วัดบ้านหนองสะโน</t>
  </si>
  <si>
    <t>บ้านหนองสะโน</t>
  </si>
  <si>
    <t>วัดสนอินทราราม</t>
  </si>
  <si>
    <t>บ้านดอนพอก</t>
  </si>
  <si>
    <t>บ้านสว่างออก</t>
  </si>
  <si>
    <t>วัดป่าคำกลาง</t>
  </si>
  <si>
    <t>วัดเที่ยงธรรม</t>
  </si>
  <si>
    <t>บ้านโคกสมบูรณ์ใน</t>
  </si>
  <si>
    <t>รพ.สต.นาเดื่อ</t>
  </si>
  <si>
    <t>รพ.สต.เวียง</t>
  </si>
  <si>
    <t>รพ.สต.กุง</t>
  </si>
  <si>
    <t xml:space="preserve"> -</t>
  </si>
  <si>
    <t>สำนักสงฆ์พลาญศิลาอาสน์</t>
  </si>
  <si>
    <t>ดงแถบ ม.10</t>
  </si>
  <si>
    <t>วัดดอนสว่าง</t>
  </si>
  <si>
    <t>รายชื่อวัด 1 วัด 1 รพ.สต. อ.ม่วงสามสิบ  จ.อุบลราชธานี</t>
  </si>
  <si>
    <t xml:space="preserve"> - </t>
  </si>
  <si>
    <t>วัดบ้านนาควาย</t>
  </si>
  <si>
    <t>วัดบ้านนาควาย 320 ถ.สุขาสงเคาระห์</t>
  </si>
  <si>
    <t>วัดพระธาตุหนองบัว</t>
  </si>
  <si>
    <t>วัดพระธาตุหนองบัว 109 หมู่2 ถธรรมวิถี</t>
  </si>
  <si>
    <t>วัดท่าวังหิน</t>
  </si>
  <si>
    <t>วัดทองนพคุณ</t>
  </si>
  <si>
    <t>วัดกุดคูณ</t>
  </si>
  <si>
    <t>วัดกลาง</t>
  </si>
  <si>
    <t>วัดใต้</t>
  </si>
  <si>
    <t>วัดบูรพา</t>
  </si>
  <si>
    <t>วัดหลวง</t>
  </si>
  <si>
    <t>วัดปทุมมาลัย</t>
  </si>
  <si>
    <t>วัดปทุมมาลัย 1 224 สรรพสิทธิ์</t>
  </si>
  <si>
    <t>วัดแจ้ง</t>
  </si>
  <si>
    <t>วัดแจ้ง 1 148 สรรพสิทธิ์</t>
  </si>
  <si>
    <t>วัดสุทัศนาราม</t>
  </si>
  <si>
    <t>อุบลวิทยาคม 1 264 พโลรังฤทธิ์</t>
  </si>
  <si>
    <t>วัดพลแพน</t>
  </si>
  <si>
    <t>วัดพลแพน 65 ถ.พลแพน</t>
  </si>
  <si>
    <t>เลียบ 1 116 เขื่อนธานี</t>
  </si>
  <si>
    <t>วัดมณีวนาราม</t>
  </si>
  <si>
    <t>วัดมณีวนาราม 117 ถ.หลวง</t>
  </si>
  <si>
    <t>วัดมหาวนาราม</t>
  </si>
  <si>
    <t>วัดมหาวนาราม 1 370 หลวง</t>
  </si>
  <si>
    <t>วัดทุ่งศรีเมือง</t>
  </si>
  <si>
    <t>วัดทุ่งศรีเมือง 1 95 หลวง</t>
  </si>
  <si>
    <t>วัดสารพัฒนึก</t>
  </si>
  <si>
    <t>วัดสารพัฒนึก 1 288 ถ.เทพโยธี</t>
  </si>
  <si>
    <t>วัดศรีประดู่</t>
  </si>
  <si>
    <t>บ้านดู่</t>
  </si>
  <si>
    <t>ศรีแสงทอง</t>
  </si>
  <si>
    <t>ในเมือง</t>
  </si>
  <si>
    <t>รพ.เอกชนร่มเกล้า</t>
  </si>
  <si>
    <t>วัดศรีอุบลรัตนาราม</t>
  </si>
  <si>
    <t>วัดสุปัฏนารามวรวิหาร</t>
  </si>
  <si>
    <t>วัดสว่างอารมณ์</t>
  </si>
  <si>
    <t>วัดป่าแสนอุดม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</si>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</sst>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3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shrinkToFit="1"/>
    </xf>
    <xf numFmtId="0" fontId="2" fillId="3" borderId="0" xfId="0" applyFont="1" applyFill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5" xfId="0" applyFont="1" applyBorder="1" applyAlignment="1">
      <alignment horizontal="center" shrinkToFi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3" borderId="1" xfId="0" applyNumberFormat="1" applyFont="1" applyFill="1" applyBorder="1"/>
    <xf numFmtId="1" fontId="2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&#3623;&#3633;&#3604;1&#3650;&#3619;&#3591;&#3614;&#3618;&#3634;&#3610;&#3634;&#3621;%20&#3629;.&#3585;&#3640;&#3604;&#3586;&#3657;&#3634;&#3623;&#3611;&#3640;&#3657;&#36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%20&#3623;&#3633;&#3604;%20%201&#3619;&#3614;.&#3626;&#3605;.&#3629;&#3635;&#3648;&#3616;&#3629;&#3614;&#3636;&#3610;&#3641;&#3621;&#3617;&#3633;&#3591;&#3626;&#3634;&#3627;&#3634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1</v>
          </cell>
          <cell r="B3" t="str">
            <v>รพ.สต.กาบิน</v>
          </cell>
          <cell r="C3" t="str">
            <v>วัดอินทาราม</v>
          </cell>
          <cell r="D3" t="str">
            <v>ม.1 บ.กาบิน</v>
          </cell>
          <cell r="E3" t="str">
            <v>กาบิน</v>
          </cell>
          <cell r="F3" t="str">
            <v>กุดข้าวปุ้น</v>
          </cell>
          <cell r="G3" t="str">
            <v>อุบลราชธานี</v>
          </cell>
        </row>
        <row r="4">
          <cell r="A4">
            <v>2</v>
          </cell>
          <cell r="B4" t="str">
            <v>รพ.สต.ตุ</v>
          </cell>
          <cell r="C4" t="str">
            <v>วัดบ้านตุ</v>
          </cell>
          <cell r="D4" t="str">
            <v>ม.9 บ.ตุใหญ่</v>
          </cell>
          <cell r="E4" t="str">
            <v>กาบิน</v>
          </cell>
          <cell r="F4" t="str">
            <v>กุดข้าวปุ้น</v>
          </cell>
          <cell r="G4" t="str">
            <v>อุบลราชธานี</v>
          </cell>
        </row>
        <row r="5">
          <cell r="A5">
            <v>3</v>
          </cell>
          <cell r="B5" t="str">
            <v>รพ.สต.โนนสวาง</v>
          </cell>
          <cell r="C5" t="str">
            <v>วัดศรีสว่าง</v>
          </cell>
          <cell r="D5" t="str">
            <v>ม.1 บ.โนนสวาง</v>
          </cell>
          <cell r="E5" t="str">
            <v>โนนสวาง</v>
          </cell>
          <cell r="F5" t="str">
            <v>กุดข้าวปุ้น</v>
          </cell>
          <cell r="G5" t="str">
            <v>อุบลราชธานี</v>
          </cell>
        </row>
        <row r="6">
          <cell r="A6">
            <v>4</v>
          </cell>
          <cell r="B6" t="str">
            <v>รพ.สต.แก้งลิง</v>
          </cell>
          <cell r="C6" t="str">
            <v>วัดสมสนุก</v>
          </cell>
          <cell r="D6" t="str">
            <v>ม.7 บ.โนนสวาง</v>
          </cell>
          <cell r="E6" t="str">
            <v>โนนสวาง</v>
          </cell>
          <cell r="F6" t="str">
            <v>กุดข้าวปุ้น</v>
          </cell>
          <cell r="G6" t="str">
            <v>อุบลราชธานี</v>
          </cell>
        </row>
        <row r="7">
          <cell r="A7">
            <v>5</v>
          </cell>
          <cell r="B7" t="str">
            <v>รพ.สต.แก่งเค็ง</v>
          </cell>
          <cell r="C7" t="str">
            <v>วัดบ้านแก่งเค็ง</v>
          </cell>
          <cell r="D7" t="str">
            <v>ม.1 บ.แก่งเค็ง</v>
          </cell>
          <cell r="E7" t="str">
            <v>แก่งเค็ง</v>
          </cell>
          <cell r="F7" t="str">
            <v>กุดข้าวปุ้น</v>
          </cell>
          <cell r="G7" t="str">
            <v>อุบลราชธานี</v>
          </cell>
        </row>
        <row r="8">
          <cell r="A8">
            <v>6</v>
          </cell>
          <cell r="B8" t="str">
            <v>รพ.สต.ขุมคำ</v>
          </cell>
          <cell r="C8" t="str">
            <v>วัดขุมคำ</v>
          </cell>
          <cell r="D8" t="str">
            <v>ม.9 บ.ขุมคำ</v>
          </cell>
          <cell r="E8" t="str">
            <v>แก่งเค็ง</v>
          </cell>
          <cell r="F8" t="str">
            <v>กุดข้าวปุ้น</v>
          </cell>
          <cell r="G8" t="str">
            <v>อุบลราชธานี</v>
          </cell>
        </row>
        <row r="9">
          <cell r="A9">
            <v>7</v>
          </cell>
          <cell r="B9" t="str">
            <v>รพ.สต.บก</v>
          </cell>
          <cell r="C9" t="str">
            <v>วัดบ้านบก</v>
          </cell>
          <cell r="D9" t="str">
            <v>ม.2 บ.บก</v>
          </cell>
          <cell r="E9" t="str">
            <v>หนองทันน้ำ</v>
          </cell>
          <cell r="F9" t="str">
            <v>กุดข้าวปุ้น</v>
          </cell>
          <cell r="G9" t="str">
            <v>อุบลราชธานี</v>
          </cell>
        </row>
        <row r="10">
          <cell r="A10">
            <v>8</v>
          </cell>
          <cell r="B10" t="str">
            <v>รพ.สต.รวมไทย</v>
          </cell>
          <cell r="C10" t="str">
            <v>วัดบ้านโนนหินแร่</v>
          </cell>
          <cell r="D10" t="str">
            <v>ม.4 บ.โนนหินแร่</v>
          </cell>
          <cell r="E10" t="str">
            <v>หนองทันน้ำ</v>
          </cell>
          <cell r="F10" t="str">
            <v>กุดข้าวปุ้น</v>
          </cell>
          <cell r="G10" t="str">
            <v>อุบลราชธานี</v>
          </cell>
        </row>
        <row r="11">
          <cell r="A11">
            <v>9</v>
          </cell>
          <cell r="B11" t="str">
            <v>PCU.รพ.กุดข้าวปุ้น</v>
          </cell>
          <cell r="C11" t="str">
            <v>วัดธัญญุตตมาราม</v>
          </cell>
          <cell r="D11" t="str">
            <v>ม.1 บ.ข้าวปุ้น</v>
          </cell>
          <cell r="E11" t="str">
            <v>ข้าวปุ้น</v>
          </cell>
          <cell r="F11" t="str">
            <v>กุดข้าวปุ้น</v>
          </cell>
          <cell r="G11" t="str">
            <v>อุบลราชธานี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>
            <v>1</v>
          </cell>
          <cell r="B4" t="str">
            <v>กุดชมภู</v>
          </cell>
          <cell r="C4" t="str">
            <v>วัดสระปทุมมาลัย</v>
          </cell>
          <cell r="D4" t="str">
            <v>ดอนสำราญ</v>
          </cell>
          <cell r="E4" t="str">
            <v>กุดชมภู</v>
          </cell>
          <cell r="F4" t="str">
            <v>พิบูลมังสาหาร</v>
          </cell>
          <cell r="G4" t="str">
            <v>อุบลราชธานี</v>
          </cell>
        </row>
        <row r="5">
          <cell r="A5">
            <v>2</v>
          </cell>
          <cell r="B5" t="str">
            <v xml:space="preserve">ดอนจิก </v>
          </cell>
          <cell r="C5" t="str">
            <v>วัดอัมพามงคล</v>
          </cell>
          <cell r="D5" t="str">
            <v>ม่วงฮี</v>
          </cell>
          <cell r="E5" t="str">
            <v>ดอนจิก</v>
          </cell>
          <cell r="F5" t="str">
            <v>พิบูลมังสาหาร</v>
          </cell>
          <cell r="G5" t="str">
            <v>อุบลราชธานี</v>
          </cell>
        </row>
        <row r="6">
          <cell r="A6">
            <v>3</v>
          </cell>
          <cell r="B6" t="str">
            <v xml:space="preserve">ห้วยแดง </v>
          </cell>
          <cell r="C6" t="str">
            <v>วัดนาเจริญ</v>
          </cell>
          <cell r="D6" t="str">
            <v>นาเจริญ</v>
          </cell>
          <cell r="E6" t="str">
            <v>ดอนจิก</v>
          </cell>
          <cell r="F6" t="str">
            <v>พิบูลมังสาหาร</v>
          </cell>
          <cell r="G6" t="str">
            <v>อุบลราชธานี</v>
          </cell>
        </row>
        <row r="7">
          <cell r="A7">
            <v>4</v>
          </cell>
          <cell r="B7" t="str">
            <v xml:space="preserve">ทรายมูล </v>
          </cell>
          <cell r="C7" t="str">
            <v>วัดโพธาราม</v>
          </cell>
          <cell r="D7" t="str">
            <v>หัวดอน</v>
          </cell>
          <cell r="E7" t="str">
            <v>ทรายมูล</v>
          </cell>
          <cell r="F7" t="str">
            <v>พิบูลมังสาหาร</v>
          </cell>
          <cell r="G7" t="str">
            <v>อุบลราชธานี</v>
          </cell>
        </row>
        <row r="8">
          <cell r="A8">
            <v>5</v>
          </cell>
          <cell r="B8" t="str">
            <v xml:space="preserve">นาโพธิ์ </v>
          </cell>
          <cell r="C8" t="str">
            <v>วัดป่าโพธิ์สุวรรณ</v>
          </cell>
          <cell r="D8" t="str">
            <v>นาโพธิ์เหนือ</v>
          </cell>
          <cell r="E8" t="str">
            <v>นาโพธิ์</v>
          </cell>
          <cell r="F8" t="str">
            <v>พิบูลมังสาหาร</v>
          </cell>
          <cell r="G8" t="str">
            <v>อุบลราชธานี</v>
          </cell>
        </row>
        <row r="9">
          <cell r="A9">
            <v>6</v>
          </cell>
          <cell r="B9" t="str">
            <v xml:space="preserve">ชาดฮี </v>
          </cell>
          <cell r="C9" t="str">
            <v>วัดศรีมงคล</v>
          </cell>
          <cell r="D9" t="str">
            <v>ชาดฮี</v>
          </cell>
          <cell r="E9" t="str">
            <v>นาโพธิ์</v>
          </cell>
          <cell r="F9" t="str">
            <v>พิบูลมังสาหาร</v>
          </cell>
          <cell r="G9" t="str">
            <v>อุบลราชธานี</v>
          </cell>
        </row>
        <row r="10">
          <cell r="A10">
            <v>7</v>
          </cell>
          <cell r="B10" t="str">
            <v>หนองไฮ</v>
          </cell>
          <cell r="C10" t="str">
            <v>วัดสว่างรัตนาราม</v>
          </cell>
          <cell r="D10" t="str">
            <v>หนองไฮ</v>
          </cell>
          <cell r="E10" t="str">
            <v>โนนกลาง</v>
          </cell>
          <cell r="F10" t="str">
            <v>พิบูลมังสาหาร</v>
          </cell>
          <cell r="G10" t="str">
            <v>อุบลราชธานี</v>
          </cell>
        </row>
        <row r="11">
          <cell r="A11">
            <v>8</v>
          </cell>
          <cell r="B11" t="str">
            <v>นกเต็น</v>
          </cell>
          <cell r="C11" t="str">
            <v>สำนักสงฆ์โนนสมบูรณ์</v>
          </cell>
          <cell r="D11" t="str">
            <v>โนนสมบูรณ์</v>
          </cell>
          <cell r="E11" t="str">
            <v>โนนกลาง</v>
          </cell>
          <cell r="F11" t="str">
            <v>พิบูลมังสาหาร</v>
          </cell>
          <cell r="G11" t="str">
            <v>อุบลราชธานี</v>
          </cell>
        </row>
        <row r="12">
          <cell r="A12">
            <v>9</v>
          </cell>
          <cell r="B12" t="str">
            <v>ท่าช้าง</v>
          </cell>
          <cell r="C12" t="str">
            <v>วัดบ้านโพธิ์ไทร</v>
          </cell>
          <cell r="D12" t="str">
            <v>โพธิ์ไทร</v>
          </cell>
          <cell r="E12" t="str">
            <v>โพธิ์ไทร</v>
          </cell>
          <cell r="F12" t="str">
            <v>พิบูลมังสาหาร</v>
          </cell>
          <cell r="G12" t="str">
            <v>อุบลราชธานี</v>
          </cell>
        </row>
        <row r="13">
          <cell r="A13">
            <v>10</v>
          </cell>
          <cell r="B13" t="str">
            <v>สร้างแก้ว</v>
          </cell>
          <cell r="C13" t="str">
            <v>วัดสว่างศรีแสงเพชร</v>
          </cell>
          <cell r="D13" t="str">
            <v>สร้างแก้วใต้</v>
          </cell>
          <cell r="E13" t="str">
            <v>โพธิ์ไทร</v>
          </cell>
          <cell r="F13" t="str">
            <v>พิบูลมังสาหาร</v>
          </cell>
          <cell r="G13" t="str">
            <v>อุบลราชธานี</v>
          </cell>
        </row>
        <row r="14">
          <cell r="A14">
            <v>11</v>
          </cell>
          <cell r="B14" t="str">
            <v xml:space="preserve">ระเว </v>
          </cell>
          <cell r="C14" t="str">
            <v>วัดศรีคูณเมือง</v>
          </cell>
          <cell r="D14" t="str">
            <v>นาจาน</v>
          </cell>
          <cell r="E14" t="str">
            <v>ระเว</v>
          </cell>
          <cell r="F14" t="str">
            <v>พิบูลมังสาหาร</v>
          </cell>
          <cell r="G14" t="str">
            <v>อุบลราชธานี</v>
          </cell>
        </row>
        <row r="15">
          <cell r="A15">
            <v>12</v>
          </cell>
          <cell r="B15" t="str">
            <v>หนองโพธิ์</v>
          </cell>
          <cell r="C15" t="str">
            <v>วัดโพธิ์ศรีใต้</v>
          </cell>
          <cell r="D15" t="str">
            <v>โพธิ์ศรีใต้</v>
          </cell>
          <cell r="E15" t="str">
            <v>โพธิ์ศรี</v>
          </cell>
          <cell r="F15" t="str">
            <v>พิบูลมังสาหาร</v>
          </cell>
          <cell r="G15" t="str">
            <v>อุบลราชธานี</v>
          </cell>
        </row>
        <row r="16">
          <cell r="A16">
            <v>13</v>
          </cell>
          <cell r="B16" t="str">
            <v>ไร่ใต้</v>
          </cell>
          <cell r="C16" t="str">
            <v>วัดทุ่งสว่าง</v>
          </cell>
          <cell r="D16" t="str">
            <v>บ้านไร่เหนือ</v>
          </cell>
          <cell r="E16" t="str">
            <v>ไร่ใต้</v>
          </cell>
          <cell r="F16" t="str">
            <v>พิบูลมังสาหาร</v>
          </cell>
          <cell r="G16" t="str">
            <v>อุบลราชธานี</v>
          </cell>
        </row>
        <row r="17">
          <cell r="A17">
            <v>14</v>
          </cell>
          <cell r="B17" t="str">
            <v>หนองบัวฮี</v>
          </cell>
          <cell r="C17" t="str">
            <v>วัดสว่างวงค์</v>
          </cell>
          <cell r="D17" t="str">
            <v>หนองบัวฮี</v>
          </cell>
          <cell r="E17" t="str">
            <v>หนองบัวฮี</v>
          </cell>
          <cell r="F17" t="str">
            <v>พิบูลมังสาหาร</v>
          </cell>
          <cell r="G17" t="str">
            <v>อุบลราชธานี</v>
          </cell>
        </row>
        <row r="18">
          <cell r="A18">
            <v>15</v>
          </cell>
          <cell r="B18" t="str">
            <v>โนนยานาง</v>
          </cell>
          <cell r="C18" t="str">
            <v>วัดบ้านหนองสองห้อง</v>
          </cell>
          <cell r="D18" t="str">
            <v>หนองสองห้อง</v>
          </cell>
          <cell r="E18" t="str">
            <v>หนองบัวฮี</v>
          </cell>
          <cell r="F18" t="str">
            <v>พิบูลมังสาหาร</v>
          </cell>
          <cell r="G18" t="str">
            <v>อุบลราชธานี</v>
          </cell>
        </row>
        <row r="19">
          <cell r="A19">
            <v>16</v>
          </cell>
          <cell r="B19" t="str">
            <v>อ่างศิลา</v>
          </cell>
          <cell r="C19" t="str">
            <v>วัดศรีนวล</v>
          </cell>
          <cell r="D19" t="str">
            <v>อ่างหินเหนือ</v>
          </cell>
          <cell r="E19" t="str">
            <v>อ่างศิลา</v>
          </cell>
          <cell r="F19" t="str">
            <v>พิบูลมังสาหาร</v>
          </cell>
          <cell r="G19" t="str">
            <v>อุบลราชธานี</v>
          </cell>
        </row>
        <row r="20">
          <cell r="A20">
            <v>17</v>
          </cell>
          <cell r="B20" t="str">
            <v>โนนกาหลง</v>
          </cell>
          <cell r="C20" t="str">
            <v xml:space="preserve">วัดบ้านแก่งดูกใส </v>
          </cell>
          <cell r="D20" t="str">
            <v>แก่งดูกใส</v>
          </cell>
          <cell r="E20" t="str">
            <v>โนนกาหลง</v>
          </cell>
          <cell r="F20" t="str">
            <v>พิบูลมังสาหาร</v>
          </cell>
          <cell r="G20" t="str">
            <v>อุบลราชธานี</v>
          </cell>
        </row>
        <row r="21">
          <cell r="A21">
            <v>18</v>
          </cell>
          <cell r="B21" t="str">
            <v>นาชุม</v>
          </cell>
          <cell r="C21" t="str">
            <v>วัดบ้านหนองคูณ</v>
          </cell>
          <cell r="D21" t="str">
            <v>หนองคูณ</v>
          </cell>
          <cell r="E21" t="str">
            <v>บ้านแขม</v>
          </cell>
          <cell r="F21" t="str">
            <v>พิบูลมังสาหาร</v>
          </cell>
          <cell r="G21" t="str">
            <v>อุบลราชธานี</v>
          </cell>
        </row>
        <row r="22">
          <cell r="A22">
            <v>19</v>
          </cell>
          <cell r="B22" t="str">
            <v>บ้านแขม</v>
          </cell>
          <cell r="C22" t="str">
            <v>วัดแขมเหนือ</v>
          </cell>
          <cell r="D22" t="str">
            <v>แขมเหนือ</v>
          </cell>
          <cell r="E22" t="str">
            <v>บ้านแขม</v>
          </cell>
          <cell r="F22" t="str">
            <v>พิบูลมังสาหาร</v>
          </cell>
          <cell r="G22" t="str">
            <v>อุบลราชธานี</v>
          </cell>
        </row>
        <row r="23">
          <cell r="A23">
            <v>20</v>
          </cell>
          <cell r="B23" t="str">
            <v xml:space="preserve"> PCU รพ.พิบูล</v>
          </cell>
          <cell r="C23" t="str">
            <v>วัดกลาง</v>
          </cell>
          <cell r="D23" t="str">
            <v>ชุมชนวัดกลาง</v>
          </cell>
          <cell r="E23" t="str">
            <v>พิบูล</v>
          </cell>
          <cell r="F23" t="str">
            <v>พิบูลมังสาหาร</v>
          </cell>
          <cell r="G23" t="str">
            <v>อุบลราชธานี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4" sqref="B4"/>
    </sheetView>
  </sheetViews>
  <sheetFormatPr defaultColWidth="9" defaultRowHeight="24.6" x14ac:dyDescent="0.7"/>
  <cols>
    <col min="1" max="1" width="9" style="10"/>
    <col min="2" max="2" width="24" style="9" customWidth="1"/>
    <col min="3" max="3" width="9" style="11"/>
    <col min="4" max="16384" width="9" style="9"/>
  </cols>
  <sheetData>
    <row r="1" spans="1:4" ht="23.25" customHeight="1" x14ac:dyDescent="0.7">
      <c r="A1" s="58" t="s">
        <v>922</v>
      </c>
      <c r="B1" s="58"/>
      <c r="C1" s="58"/>
      <c r="D1" s="58"/>
    </row>
    <row r="2" spans="1:4" x14ac:dyDescent="0.7">
      <c r="A2" s="10">
        <v>1</v>
      </c>
      <c r="B2" s="9" t="s">
        <v>905</v>
      </c>
      <c r="C2" s="11">
        <v>25</v>
      </c>
      <c r="D2" s="11" t="s">
        <v>904</v>
      </c>
    </row>
    <row r="3" spans="1:4" x14ac:dyDescent="0.7">
      <c r="A3" s="10">
        <v>2</v>
      </c>
      <c r="B3" s="9" t="s">
        <v>906</v>
      </c>
      <c r="C3" s="11">
        <v>14</v>
      </c>
      <c r="D3" s="11" t="s">
        <v>904</v>
      </c>
    </row>
    <row r="4" spans="1:4" x14ac:dyDescent="0.7">
      <c r="A4" s="10">
        <v>3</v>
      </c>
      <c r="B4" s="9" t="s">
        <v>907</v>
      </c>
      <c r="C4" s="11">
        <v>11</v>
      </c>
      <c r="D4" s="11" t="s">
        <v>904</v>
      </c>
    </row>
    <row r="5" spans="1:4" x14ac:dyDescent="0.7">
      <c r="A5" s="10">
        <v>4</v>
      </c>
      <c r="B5" s="9" t="s">
        <v>908</v>
      </c>
      <c r="C5" s="11">
        <v>17</v>
      </c>
      <c r="D5" s="11" t="s">
        <v>904</v>
      </c>
    </row>
    <row r="6" spans="1:4" x14ac:dyDescent="0.7">
      <c r="A6" s="10">
        <v>5</v>
      </c>
      <c r="B6" s="9" t="s">
        <v>909</v>
      </c>
      <c r="C6" s="11">
        <v>13</v>
      </c>
      <c r="D6" s="11" t="s">
        <v>904</v>
      </c>
    </row>
    <row r="7" spans="1:4" x14ac:dyDescent="0.7">
      <c r="A7" s="10">
        <v>6</v>
      </c>
      <c r="B7" s="9" t="s">
        <v>910</v>
      </c>
      <c r="C7" s="11">
        <v>7</v>
      </c>
      <c r="D7" s="11" t="s">
        <v>904</v>
      </c>
    </row>
    <row r="8" spans="1:4" x14ac:dyDescent="0.7">
      <c r="A8" s="10">
        <v>7</v>
      </c>
      <c r="B8" s="9" t="s">
        <v>911</v>
      </c>
      <c r="C8" s="11">
        <v>7</v>
      </c>
      <c r="D8" s="11" t="s">
        <v>904</v>
      </c>
    </row>
    <row r="9" spans="1:4" x14ac:dyDescent="0.7">
      <c r="A9" s="10">
        <v>8</v>
      </c>
      <c r="B9" s="9" t="s">
        <v>912</v>
      </c>
      <c r="C9" s="11">
        <v>8</v>
      </c>
      <c r="D9" s="11" t="s">
        <v>904</v>
      </c>
    </row>
    <row r="10" spans="1:4" x14ac:dyDescent="0.7">
      <c r="A10" s="10">
        <v>9</v>
      </c>
      <c r="B10" s="9" t="s">
        <v>159</v>
      </c>
      <c r="C10" s="11">
        <v>31</v>
      </c>
      <c r="D10" s="11" t="s">
        <v>904</v>
      </c>
    </row>
    <row r="11" spans="1:4" x14ac:dyDescent="0.7">
      <c r="A11" s="10">
        <v>10</v>
      </c>
      <c r="B11" s="9" t="s">
        <v>289</v>
      </c>
      <c r="C11" s="11">
        <v>22</v>
      </c>
      <c r="D11" s="11" t="s">
        <v>904</v>
      </c>
    </row>
    <row r="12" spans="1:4" x14ac:dyDescent="0.7">
      <c r="A12" s="10">
        <v>11</v>
      </c>
      <c r="B12" s="9" t="s">
        <v>937</v>
      </c>
      <c r="C12" s="11">
        <v>8</v>
      </c>
      <c r="D12" s="11" t="s">
        <v>904</v>
      </c>
    </row>
    <row r="13" spans="1:4" x14ac:dyDescent="0.7">
      <c r="A13" s="10">
        <v>12</v>
      </c>
      <c r="B13" s="9" t="s">
        <v>913</v>
      </c>
      <c r="C13" s="11">
        <v>30</v>
      </c>
      <c r="D13" s="11" t="s">
        <v>904</v>
      </c>
    </row>
    <row r="14" spans="1:4" x14ac:dyDescent="0.7">
      <c r="A14" s="10">
        <v>13</v>
      </c>
      <c r="B14" s="9" t="s">
        <v>914</v>
      </c>
      <c r="C14" s="11">
        <v>5</v>
      </c>
      <c r="D14" s="11" t="s">
        <v>904</v>
      </c>
    </row>
    <row r="15" spans="1:4" x14ac:dyDescent="0.7">
      <c r="A15" s="10">
        <v>14</v>
      </c>
      <c r="B15" s="9" t="s">
        <v>448</v>
      </c>
      <c r="C15" s="11">
        <v>6</v>
      </c>
      <c r="D15" s="11" t="s">
        <v>904</v>
      </c>
    </row>
    <row r="16" spans="1:4" x14ac:dyDescent="0.7">
      <c r="A16" s="10">
        <v>15</v>
      </c>
      <c r="B16" s="9" t="s">
        <v>915</v>
      </c>
      <c r="C16" s="11">
        <v>11</v>
      </c>
      <c r="D16" s="11" t="s">
        <v>904</v>
      </c>
    </row>
    <row r="17" spans="1:4" x14ac:dyDescent="0.7">
      <c r="A17" s="10">
        <v>16</v>
      </c>
      <c r="B17" s="9" t="s">
        <v>916</v>
      </c>
      <c r="C17" s="11">
        <v>21</v>
      </c>
      <c r="D17" s="11" t="s">
        <v>904</v>
      </c>
    </row>
    <row r="18" spans="1:4" x14ac:dyDescent="0.7">
      <c r="A18" s="10">
        <v>17</v>
      </c>
      <c r="B18" s="9" t="s">
        <v>917</v>
      </c>
      <c r="C18" s="11">
        <v>8</v>
      </c>
      <c r="D18" s="11" t="s">
        <v>904</v>
      </c>
    </row>
    <row r="19" spans="1:4" x14ac:dyDescent="0.7">
      <c r="A19" s="10">
        <v>18</v>
      </c>
      <c r="B19" s="9" t="s">
        <v>650</v>
      </c>
      <c r="C19" s="11">
        <v>11</v>
      </c>
      <c r="D19" s="11" t="s">
        <v>904</v>
      </c>
    </row>
    <row r="20" spans="1:4" x14ac:dyDescent="0.7">
      <c r="A20" s="10">
        <v>19</v>
      </c>
      <c r="B20" s="9" t="s">
        <v>687</v>
      </c>
      <c r="C20" s="11">
        <v>18</v>
      </c>
      <c r="D20" s="11" t="s">
        <v>904</v>
      </c>
    </row>
    <row r="21" spans="1:4" x14ac:dyDescent="0.7">
      <c r="A21" s="10">
        <v>20</v>
      </c>
      <c r="B21" s="9" t="s">
        <v>918</v>
      </c>
      <c r="C21" s="11">
        <v>10</v>
      </c>
      <c r="D21" s="11" t="s">
        <v>904</v>
      </c>
    </row>
    <row r="22" spans="1:4" x14ac:dyDescent="0.7">
      <c r="A22" s="10">
        <v>21</v>
      </c>
      <c r="B22" s="9" t="s">
        <v>919</v>
      </c>
      <c r="C22" s="11">
        <v>7</v>
      </c>
      <c r="D22" s="11" t="s">
        <v>904</v>
      </c>
    </row>
    <row r="23" spans="1:4" x14ac:dyDescent="0.7">
      <c r="A23" s="10">
        <v>22</v>
      </c>
      <c r="B23" s="9" t="s">
        <v>821</v>
      </c>
      <c r="C23" s="11">
        <v>24</v>
      </c>
      <c r="D23" s="11" t="s">
        <v>904</v>
      </c>
    </row>
    <row r="24" spans="1:4" x14ac:dyDescent="0.7">
      <c r="A24" s="10">
        <v>23</v>
      </c>
      <c r="B24" s="9" t="s">
        <v>885</v>
      </c>
      <c r="C24" s="11">
        <v>7</v>
      </c>
      <c r="D24" s="11" t="s">
        <v>904</v>
      </c>
    </row>
    <row r="25" spans="1:4" x14ac:dyDescent="0.7">
      <c r="A25" s="10">
        <v>24</v>
      </c>
      <c r="B25" s="9" t="s">
        <v>920</v>
      </c>
      <c r="C25" s="11">
        <v>20</v>
      </c>
      <c r="D25" s="11" t="s">
        <v>904</v>
      </c>
    </row>
    <row r="26" spans="1:4" x14ac:dyDescent="0.7">
      <c r="A26" s="10">
        <v>25</v>
      </c>
      <c r="B26" s="9" t="s">
        <v>921</v>
      </c>
      <c r="C26" s="11">
        <v>9</v>
      </c>
      <c r="D26" s="11" t="s">
        <v>904</v>
      </c>
    </row>
    <row r="27" spans="1:4" x14ac:dyDescent="0.7">
      <c r="B27" s="13" t="s">
        <v>923</v>
      </c>
      <c r="C27" s="15">
        <f>SUM(C2:C26)</f>
        <v>350</v>
      </c>
      <c r="D27" s="15" t="s">
        <v>904</v>
      </c>
    </row>
  </sheetData>
  <mergeCells count="1"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8" workbookViewId="0">
      <selection activeCell="F36" sqref="F36:M36"/>
    </sheetView>
  </sheetViews>
  <sheetFormatPr defaultColWidth="9" defaultRowHeight="24.6" x14ac:dyDescent="0.7"/>
  <cols>
    <col min="1" max="1" width="6.69921875" style="9" customWidth="1"/>
    <col min="2" max="3" width="17.09765625" style="9" customWidth="1"/>
    <col min="4" max="5" width="9" style="9"/>
    <col min="6" max="12" width="9" style="10"/>
    <col min="13" max="16384" width="9" style="9"/>
  </cols>
  <sheetData>
    <row r="1" spans="1:12" s="13" customFormat="1" x14ac:dyDescent="0.7">
      <c r="A1" s="77" t="s">
        <v>230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3" customFormat="1" x14ac:dyDescent="0.7">
      <c r="A2" s="61" t="s">
        <v>153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7" customFormat="1" x14ac:dyDescent="0.25">
      <c r="A3" s="65" t="s">
        <v>77</v>
      </c>
      <c r="B3" s="65" t="s">
        <v>154</v>
      </c>
      <c r="C3" s="65" t="s">
        <v>155</v>
      </c>
      <c r="D3" s="65" t="s">
        <v>156</v>
      </c>
      <c r="E3" s="65" t="s">
        <v>3</v>
      </c>
      <c r="F3" s="62" t="s">
        <v>925</v>
      </c>
      <c r="G3" s="63"/>
      <c r="H3" s="64"/>
      <c r="I3" s="29" t="s">
        <v>926</v>
      </c>
      <c r="J3" s="62" t="s">
        <v>927</v>
      </c>
      <c r="K3" s="63"/>
      <c r="L3" s="64"/>
    </row>
    <row r="4" spans="1:12" s="17" customFormat="1" x14ac:dyDescent="0.25">
      <c r="A4" s="66"/>
      <c r="B4" s="66"/>
      <c r="C4" s="66"/>
      <c r="D4" s="66"/>
      <c r="E4" s="66"/>
      <c r="F4" s="29" t="s">
        <v>931</v>
      </c>
      <c r="G4" s="29" t="s">
        <v>930</v>
      </c>
      <c r="H4" s="29" t="s">
        <v>929</v>
      </c>
      <c r="I4" s="29"/>
      <c r="J4" s="29" t="s">
        <v>931</v>
      </c>
      <c r="K4" s="29" t="s">
        <v>930</v>
      </c>
      <c r="L4" s="29" t="s">
        <v>929</v>
      </c>
    </row>
    <row r="5" spans="1:12" s="38" customFormat="1" x14ac:dyDescent="0.7">
      <c r="A5" s="36">
        <v>1</v>
      </c>
      <c r="B5" s="37" t="s">
        <v>179</v>
      </c>
      <c r="C5" s="37" t="s">
        <v>180</v>
      </c>
      <c r="D5" s="37" t="s">
        <v>159</v>
      </c>
      <c r="E5" s="37" t="s">
        <v>159</v>
      </c>
      <c r="F5" s="36">
        <v>3</v>
      </c>
      <c r="G5" s="36">
        <v>3</v>
      </c>
      <c r="H5" s="36">
        <v>1</v>
      </c>
      <c r="I5" s="36">
        <v>5</v>
      </c>
      <c r="J5" s="36">
        <v>0</v>
      </c>
      <c r="K5" s="36">
        <v>0</v>
      </c>
      <c r="L5" s="36">
        <v>0</v>
      </c>
    </row>
    <row r="6" spans="1:12" s="38" customFormat="1" x14ac:dyDescent="0.7">
      <c r="A6" s="36">
        <v>2</v>
      </c>
      <c r="B6" s="37" t="s">
        <v>157</v>
      </c>
      <c r="C6" s="37" t="s">
        <v>158</v>
      </c>
      <c r="D6" s="37" t="s">
        <v>157</v>
      </c>
      <c r="E6" s="37" t="s">
        <v>157</v>
      </c>
      <c r="F6" s="36">
        <v>0</v>
      </c>
      <c r="G6" s="36">
        <v>0</v>
      </c>
      <c r="H6" s="36">
        <v>3</v>
      </c>
      <c r="I6" s="36">
        <v>0</v>
      </c>
      <c r="J6" s="36">
        <v>0</v>
      </c>
      <c r="K6" s="36">
        <v>0</v>
      </c>
      <c r="L6" s="36">
        <v>0</v>
      </c>
    </row>
    <row r="7" spans="1:12" s="41" customFormat="1" x14ac:dyDescent="0.7">
      <c r="A7" s="39">
        <v>3</v>
      </c>
      <c r="B7" s="40" t="s">
        <v>160</v>
      </c>
      <c r="C7" s="40" t="s">
        <v>161</v>
      </c>
      <c r="D7" s="40" t="s">
        <v>162</v>
      </c>
      <c r="E7" s="40" t="s">
        <v>162</v>
      </c>
      <c r="F7" s="39">
        <v>1</v>
      </c>
      <c r="G7" s="39">
        <v>4</v>
      </c>
      <c r="H7" s="39">
        <v>2</v>
      </c>
      <c r="I7" s="39">
        <v>4</v>
      </c>
      <c r="J7" s="39">
        <v>0</v>
      </c>
      <c r="K7" s="39">
        <v>0</v>
      </c>
      <c r="L7" s="39">
        <v>0</v>
      </c>
    </row>
    <row r="8" spans="1:12" s="38" customFormat="1" x14ac:dyDescent="0.7">
      <c r="A8" s="36">
        <v>4</v>
      </c>
      <c r="B8" s="37" t="s">
        <v>163</v>
      </c>
      <c r="C8" s="37" t="s">
        <v>164</v>
      </c>
      <c r="D8" s="37" t="s">
        <v>163</v>
      </c>
      <c r="E8" s="37" t="s">
        <v>163</v>
      </c>
      <c r="F8" s="36">
        <v>4</v>
      </c>
      <c r="G8" s="36">
        <v>2</v>
      </c>
      <c r="H8" s="36">
        <v>3</v>
      </c>
      <c r="I8" s="36">
        <v>0</v>
      </c>
      <c r="J8" s="36">
        <v>0</v>
      </c>
      <c r="K8" s="36">
        <v>0</v>
      </c>
      <c r="L8" s="36">
        <v>0</v>
      </c>
    </row>
    <row r="9" spans="1:12" s="41" customFormat="1" x14ac:dyDescent="0.7">
      <c r="A9" s="39">
        <v>5</v>
      </c>
      <c r="B9" s="40" t="s">
        <v>165</v>
      </c>
      <c r="C9" s="40" t="s">
        <v>166</v>
      </c>
      <c r="D9" s="40" t="s">
        <v>165</v>
      </c>
      <c r="E9" s="40" t="s">
        <v>167</v>
      </c>
      <c r="F9" s="39">
        <v>4</v>
      </c>
      <c r="G9" s="39">
        <v>1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</row>
    <row r="10" spans="1:12" s="38" customFormat="1" x14ac:dyDescent="0.7">
      <c r="A10" s="36">
        <v>6</v>
      </c>
      <c r="B10" s="37" t="s">
        <v>168</v>
      </c>
      <c r="C10" s="37" t="s">
        <v>169</v>
      </c>
      <c r="D10" s="37" t="s">
        <v>168</v>
      </c>
      <c r="E10" s="37" t="s">
        <v>162</v>
      </c>
      <c r="F10" s="36">
        <v>1</v>
      </c>
      <c r="G10" s="36">
        <v>2</v>
      </c>
      <c r="H10" s="36">
        <v>4</v>
      </c>
      <c r="I10" s="36">
        <v>0</v>
      </c>
      <c r="J10" s="36">
        <v>0</v>
      </c>
      <c r="K10" s="36">
        <v>0</v>
      </c>
      <c r="L10" s="36">
        <v>0</v>
      </c>
    </row>
    <row r="11" spans="1:12" s="38" customFormat="1" x14ac:dyDescent="0.7">
      <c r="A11" s="36">
        <v>7</v>
      </c>
      <c r="B11" s="37" t="s">
        <v>170</v>
      </c>
      <c r="C11" s="37" t="s">
        <v>171</v>
      </c>
      <c r="D11" s="37" t="s">
        <v>172</v>
      </c>
      <c r="E11" s="37" t="s">
        <v>173</v>
      </c>
      <c r="F11" s="36">
        <v>1</v>
      </c>
      <c r="G11" s="36">
        <v>0</v>
      </c>
      <c r="H11" s="36">
        <v>5</v>
      </c>
      <c r="I11" s="36">
        <v>0</v>
      </c>
      <c r="J11" s="36">
        <v>0</v>
      </c>
      <c r="K11" s="36">
        <v>0</v>
      </c>
      <c r="L11" s="36">
        <v>0</v>
      </c>
    </row>
    <row r="12" spans="1:12" s="38" customFormat="1" x14ac:dyDescent="0.7">
      <c r="A12" s="36">
        <v>8</v>
      </c>
      <c r="B12" s="37" t="s">
        <v>174</v>
      </c>
      <c r="C12" s="37" t="s">
        <v>175</v>
      </c>
      <c r="D12" s="37" t="s">
        <v>174</v>
      </c>
      <c r="E12" s="37" t="s">
        <v>174</v>
      </c>
      <c r="F12" s="36">
        <v>1</v>
      </c>
      <c r="G12" s="36">
        <v>1</v>
      </c>
      <c r="H12" s="36">
        <v>3</v>
      </c>
      <c r="I12" s="36">
        <v>0</v>
      </c>
      <c r="J12" s="36">
        <v>0</v>
      </c>
      <c r="K12" s="36">
        <v>0</v>
      </c>
      <c r="L12" s="36">
        <v>0</v>
      </c>
    </row>
    <row r="13" spans="1:12" s="38" customFormat="1" x14ac:dyDescent="0.7">
      <c r="A13" s="36">
        <v>9</v>
      </c>
      <c r="B13" s="37" t="s">
        <v>176</v>
      </c>
      <c r="C13" s="37" t="s">
        <v>177</v>
      </c>
      <c r="D13" s="37" t="s">
        <v>176</v>
      </c>
      <c r="E13" s="37" t="s">
        <v>178</v>
      </c>
      <c r="F13" s="36">
        <v>1</v>
      </c>
      <c r="G13" s="36">
        <v>2</v>
      </c>
      <c r="H13" s="36">
        <v>0</v>
      </c>
      <c r="I13" s="36">
        <v>2</v>
      </c>
      <c r="J13" s="36">
        <v>0</v>
      </c>
      <c r="K13" s="36">
        <v>0</v>
      </c>
      <c r="L13" s="36">
        <v>0</v>
      </c>
    </row>
    <row r="14" spans="1:12" s="38" customFormat="1" x14ac:dyDescent="0.7">
      <c r="A14" s="37">
        <v>10</v>
      </c>
      <c r="B14" s="37" t="s">
        <v>181</v>
      </c>
      <c r="C14" s="37" t="s">
        <v>182</v>
      </c>
      <c r="D14" s="37" t="s">
        <v>181</v>
      </c>
      <c r="E14" s="37" t="s">
        <v>181</v>
      </c>
      <c r="F14" s="36">
        <v>0</v>
      </c>
      <c r="G14" s="36">
        <v>1</v>
      </c>
      <c r="H14" s="36">
        <v>2</v>
      </c>
      <c r="I14" s="36">
        <v>0</v>
      </c>
      <c r="J14" s="36">
        <v>0</v>
      </c>
      <c r="K14" s="36">
        <v>0</v>
      </c>
      <c r="L14" s="36">
        <v>0</v>
      </c>
    </row>
    <row r="15" spans="1:12" s="38" customFormat="1" x14ac:dyDescent="0.7">
      <c r="A15" s="36">
        <v>11</v>
      </c>
      <c r="B15" s="37" t="s">
        <v>183</v>
      </c>
      <c r="C15" s="37" t="s">
        <v>184</v>
      </c>
      <c r="D15" s="37" t="s">
        <v>183</v>
      </c>
      <c r="E15" s="37" t="s">
        <v>183</v>
      </c>
      <c r="F15" s="36">
        <v>2</v>
      </c>
      <c r="G15" s="36">
        <v>3</v>
      </c>
      <c r="H15" s="36">
        <v>2</v>
      </c>
      <c r="I15" s="36">
        <v>0</v>
      </c>
      <c r="J15" s="36">
        <v>0</v>
      </c>
      <c r="K15" s="36">
        <v>0</v>
      </c>
      <c r="L15" s="36">
        <v>0</v>
      </c>
    </row>
    <row r="16" spans="1:12" s="38" customFormat="1" x14ac:dyDescent="0.7">
      <c r="A16" s="36">
        <v>12</v>
      </c>
      <c r="B16" s="37" t="s">
        <v>185</v>
      </c>
      <c r="C16" s="37" t="s">
        <v>186</v>
      </c>
      <c r="D16" s="37" t="s">
        <v>187</v>
      </c>
      <c r="E16" s="37" t="s">
        <v>188</v>
      </c>
      <c r="F16" s="36">
        <v>0</v>
      </c>
      <c r="G16" s="36">
        <v>1</v>
      </c>
      <c r="H16" s="36">
        <v>1</v>
      </c>
      <c r="I16" s="36">
        <v>0</v>
      </c>
      <c r="J16" s="36">
        <v>0</v>
      </c>
      <c r="K16" s="36">
        <v>0</v>
      </c>
      <c r="L16" s="36"/>
    </row>
    <row r="17" spans="1:12" s="41" customFormat="1" x14ac:dyDescent="0.7">
      <c r="A17" s="39">
        <v>13</v>
      </c>
      <c r="B17" s="40" t="s">
        <v>189</v>
      </c>
      <c r="C17" s="40" t="s">
        <v>190</v>
      </c>
      <c r="D17" s="40" t="s">
        <v>189</v>
      </c>
      <c r="E17" s="40" t="s">
        <v>159</v>
      </c>
      <c r="F17" s="39">
        <v>2</v>
      </c>
      <c r="G17" s="39">
        <v>2</v>
      </c>
      <c r="H17" s="39">
        <v>2</v>
      </c>
      <c r="I17" s="39">
        <v>6</v>
      </c>
      <c r="J17" s="39">
        <v>0</v>
      </c>
      <c r="K17" s="39">
        <v>0</v>
      </c>
      <c r="L17" s="39">
        <v>0</v>
      </c>
    </row>
    <row r="18" spans="1:12" s="38" customFormat="1" x14ac:dyDescent="0.7">
      <c r="A18" s="36">
        <v>14</v>
      </c>
      <c r="B18" s="37" t="s">
        <v>191</v>
      </c>
      <c r="C18" s="37" t="s">
        <v>192</v>
      </c>
      <c r="D18" s="37" t="s">
        <v>193</v>
      </c>
      <c r="E18" s="37" t="s">
        <v>174</v>
      </c>
      <c r="F18" s="36">
        <v>0</v>
      </c>
      <c r="G18" s="36">
        <v>1</v>
      </c>
      <c r="H18" s="36">
        <v>4</v>
      </c>
      <c r="I18" s="36">
        <v>0</v>
      </c>
      <c r="J18" s="36">
        <v>0</v>
      </c>
      <c r="K18" s="36">
        <v>0</v>
      </c>
      <c r="L18" s="36">
        <v>0</v>
      </c>
    </row>
    <row r="19" spans="1:12" s="38" customFormat="1" x14ac:dyDescent="0.7">
      <c r="A19" s="36">
        <v>15</v>
      </c>
      <c r="B19" s="37" t="s">
        <v>178</v>
      </c>
      <c r="C19" s="37" t="s">
        <v>194</v>
      </c>
      <c r="D19" s="37" t="s">
        <v>178</v>
      </c>
      <c r="E19" s="37" t="s">
        <v>178</v>
      </c>
      <c r="F19" s="36">
        <v>0</v>
      </c>
      <c r="G19" s="36">
        <v>0</v>
      </c>
      <c r="H19" s="36">
        <v>3</v>
      </c>
      <c r="I19" s="36">
        <v>0</v>
      </c>
      <c r="J19" s="36">
        <v>0</v>
      </c>
      <c r="K19" s="36">
        <v>0</v>
      </c>
      <c r="L19" s="36">
        <v>0</v>
      </c>
    </row>
    <row r="20" spans="1:12" s="38" customFormat="1" x14ac:dyDescent="0.7">
      <c r="A20" s="36">
        <v>16</v>
      </c>
      <c r="B20" s="37" t="s">
        <v>167</v>
      </c>
      <c r="C20" s="37" t="s">
        <v>195</v>
      </c>
      <c r="D20" s="37" t="s">
        <v>196</v>
      </c>
      <c r="E20" s="37" t="s">
        <v>167</v>
      </c>
      <c r="F20" s="36">
        <v>0</v>
      </c>
      <c r="G20" s="36">
        <v>0</v>
      </c>
      <c r="H20" s="36">
        <v>2</v>
      </c>
      <c r="I20" s="36">
        <v>0</v>
      </c>
      <c r="J20" s="36">
        <v>0</v>
      </c>
      <c r="K20" s="36">
        <v>0</v>
      </c>
      <c r="L20" s="36">
        <v>0</v>
      </c>
    </row>
    <row r="21" spans="1:12" s="38" customFormat="1" x14ac:dyDescent="0.7">
      <c r="A21" s="36">
        <v>17</v>
      </c>
      <c r="B21" s="37" t="s">
        <v>197</v>
      </c>
      <c r="C21" s="37" t="s">
        <v>198</v>
      </c>
      <c r="D21" s="37" t="s">
        <v>197</v>
      </c>
      <c r="E21" s="37" t="s">
        <v>197</v>
      </c>
      <c r="F21" s="36">
        <v>0</v>
      </c>
      <c r="G21" s="36">
        <v>4</v>
      </c>
      <c r="H21" s="36">
        <v>1</v>
      </c>
      <c r="I21" s="36">
        <v>0</v>
      </c>
      <c r="J21" s="36"/>
      <c r="K21" s="36"/>
      <c r="L21" s="36"/>
    </row>
    <row r="22" spans="1:12" s="38" customFormat="1" x14ac:dyDescent="0.7">
      <c r="A22" s="36">
        <v>18</v>
      </c>
      <c r="B22" s="37" t="s">
        <v>199</v>
      </c>
      <c r="C22" s="37" t="s">
        <v>200</v>
      </c>
      <c r="D22" s="37" t="s">
        <v>199</v>
      </c>
      <c r="E22" s="37" t="s">
        <v>162</v>
      </c>
      <c r="F22" s="36">
        <v>2</v>
      </c>
      <c r="G22" s="36">
        <v>4</v>
      </c>
      <c r="H22" s="36">
        <v>0</v>
      </c>
      <c r="I22" s="36">
        <v>0</v>
      </c>
      <c r="J22" s="36">
        <v>0</v>
      </c>
      <c r="K22" s="36">
        <v>0</v>
      </c>
      <c r="L22" s="36">
        <v>2</v>
      </c>
    </row>
    <row r="23" spans="1:12" s="38" customFormat="1" x14ac:dyDescent="0.7">
      <c r="A23" s="36">
        <v>19</v>
      </c>
      <c r="B23" s="37" t="s">
        <v>201</v>
      </c>
      <c r="C23" s="37" t="s">
        <v>202</v>
      </c>
      <c r="D23" s="37" t="s">
        <v>203</v>
      </c>
      <c r="E23" s="37" t="s">
        <v>204</v>
      </c>
      <c r="F23" s="36">
        <v>2</v>
      </c>
      <c r="G23" s="36">
        <v>2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</row>
    <row r="24" spans="1:12" s="41" customFormat="1" x14ac:dyDescent="0.7">
      <c r="A24" s="39">
        <v>20</v>
      </c>
      <c r="B24" s="40" t="s">
        <v>205</v>
      </c>
      <c r="C24" s="40" t="s">
        <v>206</v>
      </c>
      <c r="D24" s="40" t="s">
        <v>205</v>
      </c>
      <c r="E24" s="40" t="s">
        <v>207</v>
      </c>
      <c r="F24" s="39">
        <v>1</v>
      </c>
      <c r="G24" s="39">
        <v>1</v>
      </c>
      <c r="H24" s="39">
        <v>3</v>
      </c>
      <c r="I24" s="39">
        <v>0</v>
      </c>
      <c r="J24" s="39">
        <v>0</v>
      </c>
      <c r="K24" s="39">
        <v>0</v>
      </c>
      <c r="L24" s="39"/>
    </row>
    <row r="25" spans="1:12" s="38" customFormat="1" x14ac:dyDescent="0.7">
      <c r="A25" s="36">
        <v>21</v>
      </c>
      <c r="B25" s="37" t="s">
        <v>173</v>
      </c>
      <c r="C25" s="37" t="s">
        <v>208</v>
      </c>
      <c r="D25" s="37" t="s">
        <v>173</v>
      </c>
      <c r="E25" s="37" t="s">
        <v>173</v>
      </c>
      <c r="F25" s="36">
        <v>4</v>
      </c>
      <c r="G25" s="36">
        <v>2</v>
      </c>
      <c r="H25" s="36">
        <v>2</v>
      </c>
      <c r="I25" s="36">
        <v>6</v>
      </c>
      <c r="J25" s="36">
        <v>0</v>
      </c>
      <c r="K25" s="36">
        <v>0</v>
      </c>
      <c r="L25" s="36">
        <v>0</v>
      </c>
    </row>
    <row r="26" spans="1:12" s="38" customFormat="1" x14ac:dyDescent="0.7">
      <c r="A26" s="36">
        <v>22</v>
      </c>
      <c r="B26" s="37" t="s">
        <v>209</v>
      </c>
      <c r="C26" s="37" t="s">
        <v>210</v>
      </c>
      <c r="D26" s="37" t="s">
        <v>211</v>
      </c>
      <c r="E26" s="37" t="s">
        <v>163</v>
      </c>
      <c r="F26" s="36">
        <v>0</v>
      </c>
      <c r="G26" s="36">
        <v>3</v>
      </c>
      <c r="H26" s="36">
        <v>2</v>
      </c>
      <c r="I26" s="36">
        <v>0</v>
      </c>
      <c r="J26" s="36">
        <v>0</v>
      </c>
      <c r="K26" s="36">
        <v>0</v>
      </c>
      <c r="L26" s="36">
        <v>0</v>
      </c>
    </row>
    <row r="27" spans="1:12" s="41" customFormat="1" x14ac:dyDescent="0.7">
      <c r="A27" s="39">
        <v>23</v>
      </c>
      <c r="B27" s="40" t="s">
        <v>212</v>
      </c>
      <c r="C27" s="40" t="s">
        <v>213</v>
      </c>
      <c r="D27" s="40" t="s">
        <v>212</v>
      </c>
      <c r="E27" s="40" t="s">
        <v>212</v>
      </c>
      <c r="F27" s="39">
        <v>2</v>
      </c>
      <c r="G27" s="39">
        <v>1</v>
      </c>
      <c r="H27" s="39">
        <v>2</v>
      </c>
      <c r="I27" s="39">
        <v>0</v>
      </c>
      <c r="J27" s="39">
        <v>0</v>
      </c>
      <c r="K27" s="39">
        <v>0</v>
      </c>
      <c r="L27" s="39">
        <v>0</v>
      </c>
    </row>
    <row r="28" spans="1:12" s="38" customFormat="1" x14ac:dyDescent="0.7">
      <c r="A28" s="36">
        <v>24</v>
      </c>
      <c r="B28" s="37" t="s">
        <v>214</v>
      </c>
      <c r="C28" s="37" t="s">
        <v>215</v>
      </c>
      <c r="D28" s="37" t="s">
        <v>214</v>
      </c>
      <c r="E28" s="37" t="s">
        <v>159</v>
      </c>
      <c r="F28" s="36">
        <v>0</v>
      </c>
      <c r="G28" s="36">
        <v>1</v>
      </c>
      <c r="H28" s="36">
        <v>1</v>
      </c>
      <c r="I28" s="36">
        <v>0</v>
      </c>
      <c r="J28" s="36">
        <v>0</v>
      </c>
      <c r="K28" s="36">
        <v>0</v>
      </c>
      <c r="L28" s="36">
        <v>0</v>
      </c>
    </row>
    <row r="29" spans="1:12" s="38" customFormat="1" x14ac:dyDescent="0.7">
      <c r="A29" s="36">
        <v>25</v>
      </c>
      <c r="B29" s="37" t="s">
        <v>216</v>
      </c>
      <c r="C29" s="37" t="s">
        <v>217</v>
      </c>
      <c r="D29" s="37" t="s">
        <v>216</v>
      </c>
      <c r="E29" s="37" t="s">
        <v>178</v>
      </c>
      <c r="F29" s="36">
        <v>0</v>
      </c>
      <c r="G29" s="36">
        <v>3</v>
      </c>
      <c r="H29" s="36">
        <v>1</v>
      </c>
      <c r="I29" s="36">
        <v>0</v>
      </c>
      <c r="J29" s="36">
        <v>0</v>
      </c>
      <c r="K29" s="36">
        <v>0</v>
      </c>
      <c r="L29" s="36">
        <v>0</v>
      </c>
    </row>
    <row r="30" spans="1:12" s="38" customFormat="1" x14ac:dyDescent="0.7">
      <c r="A30" s="36">
        <v>26</v>
      </c>
      <c r="B30" s="37" t="s">
        <v>218</v>
      </c>
      <c r="C30" s="37" t="s">
        <v>219</v>
      </c>
      <c r="D30" s="37" t="s">
        <v>220</v>
      </c>
      <c r="E30" s="37" t="s">
        <v>218</v>
      </c>
      <c r="F30" s="36">
        <v>0</v>
      </c>
      <c r="G30" s="36">
        <v>3</v>
      </c>
      <c r="H30" s="36">
        <v>2</v>
      </c>
      <c r="I30" s="36">
        <v>0</v>
      </c>
      <c r="J30" s="36">
        <v>0</v>
      </c>
      <c r="K30" s="36">
        <v>0</v>
      </c>
      <c r="L30" s="36">
        <v>0</v>
      </c>
    </row>
    <row r="31" spans="1:12" s="38" customFormat="1" x14ac:dyDescent="0.7">
      <c r="A31" s="36">
        <v>27</v>
      </c>
      <c r="B31" s="37" t="s">
        <v>221</v>
      </c>
      <c r="C31" s="37" t="s">
        <v>222</v>
      </c>
      <c r="D31" s="37" t="s">
        <v>221</v>
      </c>
      <c r="E31" s="37" t="s">
        <v>188</v>
      </c>
      <c r="F31" s="36">
        <v>0</v>
      </c>
      <c r="G31" s="36">
        <v>1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</row>
    <row r="32" spans="1:12" s="38" customFormat="1" x14ac:dyDescent="0.7">
      <c r="A32" s="36">
        <v>28</v>
      </c>
      <c r="B32" s="37" t="s">
        <v>207</v>
      </c>
      <c r="C32" s="37" t="s">
        <v>223</v>
      </c>
      <c r="D32" s="37" t="s">
        <v>207</v>
      </c>
      <c r="E32" s="37" t="s">
        <v>207</v>
      </c>
      <c r="F32" s="36">
        <v>0</v>
      </c>
      <c r="G32" s="36">
        <v>0</v>
      </c>
      <c r="H32" s="36">
        <v>3</v>
      </c>
      <c r="I32" s="36">
        <v>0</v>
      </c>
      <c r="J32" s="36">
        <v>0</v>
      </c>
      <c r="K32" s="36">
        <v>0</v>
      </c>
      <c r="L32" s="36">
        <v>0</v>
      </c>
    </row>
    <row r="33" spans="1:13" s="41" customFormat="1" x14ac:dyDescent="0.7">
      <c r="A33" s="39">
        <v>29</v>
      </c>
      <c r="B33" s="40" t="s">
        <v>224</v>
      </c>
      <c r="C33" s="40" t="s">
        <v>225</v>
      </c>
      <c r="D33" s="40" t="s">
        <v>224</v>
      </c>
      <c r="E33" s="40" t="s">
        <v>224</v>
      </c>
      <c r="F33" s="39">
        <v>5</v>
      </c>
      <c r="G33" s="39">
        <v>2</v>
      </c>
      <c r="H33" s="39">
        <v>3</v>
      </c>
      <c r="I33" s="39">
        <v>0</v>
      </c>
      <c r="J33" s="39">
        <v>0</v>
      </c>
      <c r="K33" s="39">
        <v>0</v>
      </c>
      <c r="L33" s="39">
        <v>0</v>
      </c>
    </row>
    <row r="34" spans="1:13" s="38" customFormat="1" x14ac:dyDescent="0.7">
      <c r="A34" s="36">
        <v>30</v>
      </c>
      <c r="B34" s="37" t="s">
        <v>226</v>
      </c>
      <c r="C34" s="37" t="s">
        <v>957</v>
      </c>
      <c r="D34" s="37" t="s">
        <v>226</v>
      </c>
      <c r="E34" s="37" t="s">
        <v>227</v>
      </c>
      <c r="F34" s="36">
        <v>0</v>
      </c>
      <c r="G34" s="36">
        <v>2</v>
      </c>
      <c r="H34" s="36">
        <v>1</v>
      </c>
      <c r="I34" s="36">
        <v>0</v>
      </c>
      <c r="J34" s="36">
        <v>0</v>
      </c>
      <c r="K34" s="36">
        <v>0</v>
      </c>
      <c r="L34" s="36">
        <v>0</v>
      </c>
    </row>
    <row r="35" spans="1:13" s="38" customFormat="1" x14ac:dyDescent="0.7">
      <c r="A35" s="43">
        <v>31</v>
      </c>
      <c r="B35" s="42" t="s">
        <v>228</v>
      </c>
      <c r="C35" s="42" t="s">
        <v>229</v>
      </c>
      <c r="D35" s="42" t="s">
        <v>157</v>
      </c>
      <c r="E35" s="42" t="s">
        <v>157</v>
      </c>
      <c r="F35" s="43">
        <v>0</v>
      </c>
      <c r="G35" s="43">
        <v>3</v>
      </c>
      <c r="H35" s="43">
        <v>1</v>
      </c>
      <c r="I35" s="43">
        <v>0</v>
      </c>
      <c r="J35" s="43">
        <v>0</v>
      </c>
      <c r="K35" s="43">
        <v>0</v>
      </c>
      <c r="L35" s="43">
        <v>0</v>
      </c>
    </row>
    <row r="36" spans="1:13" s="13" customFormat="1" x14ac:dyDescent="0.7">
      <c r="A36" s="59" t="s">
        <v>928</v>
      </c>
      <c r="B36" s="59"/>
      <c r="C36" s="59"/>
      <c r="D36" s="59"/>
      <c r="E36" s="59"/>
      <c r="F36" s="12">
        <f>SUM(F5:F35)</f>
        <v>36</v>
      </c>
      <c r="G36" s="12">
        <f t="shared" ref="G36:L36" si="0">SUM(G5:G35)</f>
        <v>55</v>
      </c>
      <c r="H36" s="12">
        <f t="shared" si="0"/>
        <v>59</v>
      </c>
      <c r="I36" s="12">
        <f t="shared" si="0"/>
        <v>23</v>
      </c>
      <c r="J36" s="12">
        <f t="shared" si="0"/>
        <v>0</v>
      </c>
      <c r="K36" s="12">
        <f t="shared" si="0"/>
        <v>0</v>
      </c>
      <c r="L36" s="12">
        <f t="shared" si="0"/>
        <v>2</v>
      </c>
      <c r="M36" s="13">
        <f>SUM(F36:L36)</f>
        <v>175</v>
      </c>
    </row>
  </sheetData>
  <mergeCells count="10">
    <mergeCell ref="F3:H3"/>
    <mergeCell ref="J3:L3"/>
    <mergeCell ref="A1:L1"/>
    <mergeCell ref="A2:L2"/>
    <mergeCell ref="A36:E36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workbookViewId="0">
      <selection activeCell="E27" sqref="E27:L27"/>
    </sheetView>
  </sheetViews>
  <sheetFormatPr defaultColWidth="9" defaultRowHeight="24.6" x14ac:dyDescent="0.7"/>
  <cols>
    <col min="1" max="1" width="6.59765625" style="10" customWidth="1"/>
    <col min="2" max="2" width="21" style="9" customWidth="1"/>
    <col min="3" max="3" width="19.59765625" style="9" customWidth="1"/>
    <col min="4" max="4" width="11.3984375" style="9" customWidth="1"/>
    <col min="5" max="11" width="9" style="10"/>
    <col min="12" max="16384" width="9" style="9"/>
  </cols>
  <sheetData>
    <row r="1" spans="1:11" s="13" customFormat="1" x14ac:dyDescent="0.7">
      <c r="A1" s="61" t="s">
        <v>231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17" customFormat="1" x14ac:dyDescent="0.25">
      <c r="A2" s="65" t="s">
        <v>0</v>
      </c>
      <c r="B2" s="78" t="s">
        <v>232</v>
      </c>
      <c r="C2" s="65" t="s">
        <v>233</v>
      </c>
      <c r="D2" s="65" t="s">
        <v>3</v>
      </c>
      <c r="E2" s="62" t="s">
        <v>925</v>
      </c>
      <c r="F2" s="63"/>
      <c r="G2" s="64"/>
      <c r="H2" s="29" t="s">
        <v>926</v>
      </c>
      <c r="I2" s="62" t="s">
        <v>927</v>
      </c>
      <c r="J2" s="63"/>
      <c r="K2" s="64"/>
    </row>
    <row r="3" spans="1:11" s="17" customFormat="1" x14ac:dyDescent="0.25">
      <c r="A3" s="66"/>
      <c r="B3" s="79"/>
      <c r="C3" s="66"/>
      <c r="D3" s="66"/>
      <c r="E3" s="29" t="s">
        <v>931</v>
      </c>
      <c r="F3" s="29" t="s">
        <v>930</v>
      </c>
      <c r="G3" s="29" t="s">
        <v>929</v>
      </c>
      <c r="H3" s="29"/>
      <c r="I3" s="29" t="s">
        <v>931</v>
      </c>
      <c r="J3" s="29" t="s">
        <v>930</v>
      </c>
      <c r="K3" s="29" t="s">
        <v>929</v>
      </c>
    </row>
    <row r="4" spans="1:11" x14ac:dyDescent="0.7">
      <c r="A4" s="6">
        <v>1</v>
      </c>
      <c r="B4" s="7" t="s">
        <v>287</v>
      </c>
      <c r="C4" s="7" t="s">
        <v>288</v>
      </c>
      <c r="D4" s="7" t="s">
        <v>289</v>
      </c>
      <c r="E4" s="6">
        <v>1</v>
      </c>
      <c r="F4" s="6">
        <v>6</v>
      </c>
      <c r="G4" s="6">
        <v>5</v>
      </c>
      <c r="H4" s="6">
        <v>3</v>
      </c>
      <c r="I4" s="6">
        <v>0</v>
      </c>
      <c r="J4" s="6">
        <v>0</v>
      </c>
      <c r="K4" s="6">
        <v>0</v>
      </c>
    </row>
    <row r="5" spans="1:11" x14ac:dyDescent="0.7">
      <c r="A5" s="6">
        <v>2</v>
      </c>
      <c r="B5" s="7" t="s">
        <v>290</v>
      </c>
      <c r="C5" s="7" t="s">
        <v>291</v>
      </c>
      <c r="D5" s="7" t="s">
        <v>289</v>
      </c>
      <c r="E5" s="6">
        <v>6</v>
      </c>
      <c r="F5" s="6">
        <v>4</v>
      </c>
      <c r="G5" s="6">
        <v>5</v>
      </c>
      <c r="H5" s="6">
        <v>32</v>
      </c>
      <c r="I5" s="6">
        <v>0</v>
      </c>
      <c r="J5" s="6">
        <v>0</v>
      </c>
      <c r="K5" s="6">
        <v>0</v>
      </c>
    </row>
    <row r="6" spans="1:11" x14ac:dyDescent="0.7">
      <c r="A6" s="6">
        <v>3</v>
      </c>
      <c r="B6" s="7" t="s">
        <v>292</v>
      </c>
      <c r="C6" s="7" t="s">
        <v>293</v>
      </c>
      <c r="D6" s="7" t="s">
        <v>289</v>
      </c>
      <c r="E6" s="6">
        <v>1</v>
      </c>
      <c r="F6" s="6">
        <v>3</v>
      </c>
      <c r="G6" s="6">
        <v>1</v>
      </c>
      <c r="H6" s="6">
        <v>148</v>
      </c>
      <c r="I6" s="6">
        <v>0</v>
      </c>
      <c r="J6" s="6">
        <v>0</v>
      </c>
      <c r="K6" s="6">
        <v>0</v>
      </c>
    </row>
    <row r="7" spans="1:11" x14ac:dyDescent="0.7">
      <c r="A7" s="6">
        <v>4</v>
      </c>
      <c r="B7" s="7" t="s">
        <v>234</v>
      </c>
      <c r="C7" s="7" t="s">
        <v>235</v>
      </c>
      <c r="D7" s="7" t="s">
        <v>236</v>
      </c>
      <c r="E7" s="6">
        <v>0</v>
      </c>
      <c r="F7" s="6">
        <v>5</v>
      </c>
      <c r="G7" s="6">
        <v>4</v>
      </c>
      <c r="H7" s="6">
        <v>0</v>
      </c>
      <c r="I7" s="6">
        <v>0</v>
      </c>
      <c r="J7" s="6">
        <v>0</v>
      </c>
      <c r="K7" s="6">
        <v>0</v>
      </c>
    </row>
    <row r="8" spans="1:11" x14ac:dyDescent="0.7">
      <c r="A8" s="6">
        <v>5</v>
      </c>
      <c r="B8" s="7" t="s">
        <v>237</v>
      </c>
      <c r="C8" s="7" t="s">
        <v>238</v>
      </c>
      <c r="D8" s="7" t="s">
        <v>239</v>
      </c>
      <c r="E8" s="6">
        <v>0</v>
      </c>
      <c r="F8" s="6">
        <v>2</v>
      </c>
      <c r="G8" s="6">
        <v>6</v>
      </c>
      <c r="H8" s="6">
        <v>0</v>
      </c>
      <c r="I8" s="6">
        <v>0</v>
      </c>
      <c r="J8" s="6">
        <v>0</v>
      </c>
      <c r="K8" s="6">
        <v>0</v>
      </c>
    </row>
    <row r="9" spans="1:11" x14ac:dyDescent="0.7">
      <c r="A9" s="6">
        <v>6</v>
      </c>
      <c r="B9" s="7" t="s">
        <v>240</v>
      </c>
      <c r="C9" s="7" t="s">
        <v>241</v>
      </c>
      <c r="D9" s="7" t="s">
        <v>239</v>
      </c>
      <c r="E9" s="6">
        <v>0</v>
      </c>
      <c r="F9" s="6">
        <v>5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x14ac:dyDescent="0.7">
      <c r="A10" s="6">
        <v>7</v>
      </c>
      <c r="B10" s="7" t="s">
        <v>242</v>
      </c>
      <c r="C10" s="7" t="s">
        <v>243</v>
      </c>
      <c r="D10" s="7" t="s">
        <v>244</v>
      </c>
      <c r="E10" s="6">
        <v>5</v>
      </c>
      <c r="F10" s="6">
        <v>2</v>
      </c>
      <c r="G10" s="6">
        <v>4</v>
      </c>
      <c r="H10" s="6">
        <v>0</v>
      </c>
      <c r="I10" s="6">
        <v>0</v>
      </c>
      <c r="J10" s="6">
        <v>0</v>
      </c>
      <c r="K10" s="6">
        <v>0</v>
      </c>
    </row>
    <row r="11" spans="1:11" x14ac:dyDescent="0.7">
      <c r="A11" s="6">
        <v>8</v>
      </c>
      <c r="B11" s="7" t="s">
        <v>245</v>
      </c>
      <c r="C11" s="7" t="s">
        <v>246</v>
      </c>
      <c r="D11" s="7" t="s">
        <v>247</v>
      </c>
      <c r="E11" s="6">
        <v>1</v>
      </c>
      <c r="F11" s="6">
        <v>5</v>
      </c>
      <c r="G11" s="6">
        <v>3</v>
      </c>
      <c r="H11" s="6">
        <v>0</v>
      </c>
      <c r="I11" s="6">
        <v>0</v>
      </c>
      <c r="J11" s="6">
        <v>0</v>
      </c>
      <c r="K11" s="6">
        <v>0</v>
      </c>
    </row>
    <row r="12" spans="1:11" x14ac:dyDescent="0.7">
      <c r="A12" s="6">
        <v>9</v>
      </c>
      <c r="B12" s="7" t="s">
        <v>248</v>
      </c>
      <c r="C12" s="7" t="s">
        <v>249</v>
      </c>
      <c r="D12" s="7" t="s">
        <v>250</v>
      </c>
      <c r="E12" s="6">
        <v>1</v>
      </c>
      <c r="F12" s="6">
        <v>3</v>
      </c>
      <c r="G12" s="6">
        <v>7</v>
      </c>
      <c r="H12" s="6">
        <v>0</v>
      </c>
      <c r="I12" s="6">
        <v>0</v>
      </c>
      <c r="J12" s="6">
        <v>0</v>
      </c>
      <c r="K12" s="6">
        <v>0</v>
      </c>
    </row>
    <row r="13" spans="1:11" x14ac:dyDescent="0.7">
      <c r="A13" s="6">
        <v>10</v>
      </c>
      <c r="B13" s="7" t="s">
        <v>251</v>
      </c>
      <c r="C13" s="7" t="s">
        <v>252</v>
      </c>
      <c r="D13" s="7" t="s">
        <v>253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x14ac:dyDescent="0.7">
      <c r="A14" s="6">
        <v>11</v>
      </c>
      <c r="B14" s="7" t="s">
        <v>254</v>
      </c>
      <c r="C14" s="7" t="s">
        <v>255</v>
      </c>
      <c r="D14" s="7" t="s">
        <v>253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x14ac:dyDescent="0.7">
      <c r="A15" s="6">
        <v>12</v>
      </c>
      <c r="B15" s="7" t="s">
        <v>256</v>
      </c>
      <c r="C15" s="7" t="s">
        <v>257</v>
      </c>
      <c r="D15" s="7" t="s">
        <v>258</v>
      </c>
      <c r="E15" s="6">
        <v>0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</row>
    <row r="16" spans="1:11" x14ac:dyDescent="0.7">
      <c r="A16" s="6">
        <v>13</v>
      </c>
      <c r="B16" s="7" t="s">
        <v>259</v>
      </c>
      <c r="C16" s="7" t="s">
        <v>260</v>
      </c>
      <c r="D16" s="7" t="s">
        <v>258</v>
      </c>
      <c r="E16" s="6">
        <v>0</v>
      </c>
      <c r="F16" s="6">
        <v>1</v>
      </c>
      <c r="G16" s="6">
        <v>3</v>
      </c>
      <c r="H16" s="6">
        <v>1</v>
      </c>
      <c r="I16" s="6">
        <v>0</v>
      </c>
      <c r="J16" s="6">
        <v>0</v>
      </c>
      <c r="K16" s="6">
        <v>0</v>
      </c>
    </row>
    <row r="17" spans="1:12" x14ac:dyDescent="0.7">
      <c r="A17" s="6">
        <v>14</v>
      </c>
      <c r="B17" s="7" t="s">
        <v>261</v>
      </c>
      <c r="C17" s="7" t="s">
        <v>262</v>
      </c>
      <c r="D17" s="7" t="s">
        <v>263</v>
      </c>
      <c r="E17" s="6">
        <v>0</v>
      </c>
      <c r="F17" s="6">
        <v>2</v>
      </c>
      <c r="G17" s="6">
        <v>2</v>
      </c>
      <c r="H17" s="6">
        <v>0</v>
      </c>
      <c r="I17" s="6">
        <v>0</v>
      </c>
      <c r="J17" s="6">
        <v>0</v>
      </c>
      <c r="K17" s="6">
        <v>0</v>
      </c>
    </row>
    <row r="18" spans="1:12" x14ac:dyDescent="0.7">
      <c r="A18" s="6">
        <v>15</v>
      </c>
      <c r="B18" s="7" t="s">
        <v>264</v>
      </c>
      <c r="C18" s="7" t="s">
        <v>265</v>
      </c>
      <c r="D18" s="7" t="s">
        <v>266</v>
      </c>
      <c r="E18" s="6">
        <v>0</v>
      </c>
      <c r="F18" s="6">
        <v>5</v>
      </c>
      <c r="G18" s="6">
        <v>3</v>
      </c>
      <c r="H18" s="6">
        <v>0</v>
      </c>
      <c r="I18" s="6">
        <v>0</v>
      </c>
      <c r="J18" s="6">
        <v>0</v>
      </c>
      <c r="K18" s="6">
        <v>0</v>
      </c>
    </row>
    <row r="19" spans="1:12" x14ac:dyDescent="0.7">
      <c r="A19" s="6">
        <v>16</v>
      </c>
      <c r="B19" s="7" t="s">
        <v>267</v>
      </c>
      <c r="C19" s="7" t="s">
        <v>268</v>
      </c>
      <c r="D19" s="7" t="s">
        <v>269</v>
      </c>
      <c r="E19" s="6">
        <v>0</v>
      </c>
      <c r="F19" s="6">
        <v>0</v>
      </c>
      <c r="G19" s="6">
        <v>2</v>
      </c>
      <c r="H19" s="6">
        <v>0</v>
      </c>
      <c r="I19" s="6">
        <v>0</v>
      </c>
      <c r="J19" s="6">
        <v>0</v>
      </c>
      <c r="K19" s="6">
        <v>0</v>
      </c>
    </row>
    <row r="20" spans="1:12" x14ac:dyDescent="0.7">
      <c r="A20" s="6">
        <v>17</v>
      </c>
      <c r="B20" s="7" t="s">
        <v>270</v>
      </c>
      <c r="C20" s="7" t="s">
        <v>271</v>
      </c>
      <c r="D20" s="7" t="s">
        <v>272</v>
      </c>
      <c r="E20" s="6">
        <v>0</v>
      </c>
      <c r="F20" s="6">
        <v>5</v>
      </c>
      <c r="G20" s="6">
        <v>4</v>
      </c>
      <c r="H20" s="6">
        <v>10</v>
      </c>
      <c r="I20" s="6">
        <v>0</v>
      </c>
      <c r="J20" s="6">
        <v>0</v>
      </c>
      <c r="K20" s="6">
        <v>0</v>
      </c>
    </row>
    <row r="21" spans="1:12" x14ac:dyDescent="0.7">
      <c r="A21" s="6">
        <v>18</v>
      </c>
      <c r="B21" s="7" t="s">
        <v>273</v>
      </c>
      <c r="C21" s="7" t="s">
        <v>274</v>
      </c>
      <c r="D21" s="7" t="s">
        <v>272</v>
      </c>
      <c r="E21" s="6">
        <v>0</v>
      </c>
      <c r="F21" s="6">
        <v>1</v>
      </c>
      <c r="G21" s="6">
        <v>1</v>
      </c>
      <c r="H21" s="6">
        <v>0</v>
      </c>
      <c r="I21" s="6">
        <v>0</v>
      </c>
      <c r="J21" s="6">
        <v>0</v>
      </c>
      <c r="K21" s="6">
        <v>0</v>
      </c>
    </row>
    <row r="22" spans="1:12" x14ac:dyDescent="0.7">
      <c r="A22" s="6">
        <v>19</v>
      </c>
      <c r="B22" s="7" t="s">
        <v>275</v>
      </c>
      <c r="C22" s="7" t="s">
        <v>276</v>
      </c>
      <c r="D22" s="7" t="s">
        <v>277</v>
      </c>
      <c r="E22" s="6">
        <v>0</v>
      </c>
      <c r="F22" s="6">
        <v>1</v>
      </c>
      <c r="G22" s="6">
        <v>3</v>
      </c>
      <c r="H22" s="6">
        <v>1</v>
      </c>
      <c r="I22" s="6">
        <v>0</v>
      </c>
      <c r="J22" s="6">
        <v>0</v>
      </c>
      <c r="K22" s="6">
        <v>0</v>
      </c>
    </row>
    <row r="23" spans="1:12" x14ac:dyDescent="0.7">
      <c r="A23" s="6">
        <v>20</v>
      </c>
      <c r="B23" s="7" t="s">
        <v>278</v>
      </c>
      <c r="C23" s="7" t="s">
        <v>279</v>
      </c>
      <c r="D23" s="7" t="s">
        <v>280</v>
      </c>
      <c r="E23" s="6">
        <v>2</v>
      </c>
      <c r="F23" s="6">
        <v>1</v>
      </c>
      <c r="G23" s="6">
        <v>4</v>
      </c>
      <c r="H23" s="6">
        <v>0</v>
      </c>
      <c r="I23" s="6">
        <v>0</v>
      </c>
      <c r="J23" s="6">
        <v>0</v>
      </c>
      <c r="K23" s="6">
        <v>0</v>
      </c>
    </row>
    <row r="24" spans="1:12" x14ac:dyDescent="0.7">
      <c r="A24" s="6">
        <v>21</v>
      </c>
      <c r="B24" s="7" t="s">
        <v>281</v>
      </c>
      <c r="C24" s="7" t="s">
        <v>282</v>
      </c>
      <c r="D24" s="7" t="s">
        <v>283</v>
      </c>
      <c r="E24" s="6">
        <v>0</v>
      </c>
      <c r="F24" s="6">
        <v>2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</row>
    <row r="25" spans="1:12" x14ac:dyDescent="0.7">
      <c r="A25" s="6">
        <v>22</v>
      </c>
      <c r="B25" s="7" t="s">
        <v>284</v>
      </c>
      <c r="C25" s="7" t="s">
        <v>285</v>
      </c>
      <c r="D25" s="7" t="s">
        <v>286</v>
      </c>
      <c r="E25" s="6">
        <v>1</v>
      </c>
      <c r="F25" s="6">
        <v>0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</row>
    <row r="26" spans="1:12" x14ac:dyDescent="0.7">
      <c r="A26" s="6">
        <v>23</v>
      </c>
      <c r="B26" s="7" t="s">
        <v>958</v>
      </c>
      <c r="C26" s="7" t="s">
        <v>276</v>
      </c>
      <c r="D26" s="7" t="s">
        <v>289</v>
      </c>
      <c r="E26" s="6">
        <v>10</v>
      </c>
      <c r="F26" s="6">
        <v>3</v>
      </c>
      <c r="G26" s="6">
        <v>2</v>
      </c>
      <c r="H26" s="6">
        <v>0</v>
      </c>
      <c r="I26" s="6">
        <v>0</v>
      </c>
      <c r="J26" s="6">
        <v>0</v>
      </c>
      <c r="K26" s="6">
        <v>0</v>
      </c>
    </row>
    <row r="27" spans="1:12" s="13" customFormat="1" x14ac:dyDescent="0.7">
      <c r="A27" s="59" t="s">
        <v>928</v>
      </c>
      <c r="B27" s="59"/>
      <c r="C27" s="59"/>
      <c r="D27" s="59"/>
      <c r="E27" s="12">
        <f>SUM(E4:E26)</f>
        <v>28</v>
      </c>
      <c r="F27" s="12">
        <f t="shared" ref="F27:K27" si="0">SUM(F4:F26)</f>
        <v>59</v>
      </c>
      <c r="G27" s="12">
        <f t="shared" si="0"/>
        <v>62</v>
      </c>
      <c r="H27" s="12">
        <f t="shared" si="0"/>
        <v>195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3">
        <f>SUM(E27:K27)</f>
        <v>344</v>
      </c>
    </row>
  </sheetData>
  <mergeCells count="8">
    <mergeCell ref="E2:G2"/>
    <mergeCell ref="I2:K2"/>
    <mergeCell ref="A27:D27"/>
    <mergeCell ref="A1:K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F12" sqref="F12:M12"/>
    </sheetView>
  </sheetViews>
  <sheetFormatPr defaultColWidth="9" defaultRowHeight="24.6" x14ac:dyDescent="0.7"/>
  <cols>
    <col min="1" max="1" width="5.59765625" style="10" customWidth="1"/>
    <col min="2" max="2" width="13.5" style="9" customWidth="1"/>
    <col min="3" max="3" width="14.09765625" style="9" customWidth="1"/>
    <col min="4" max="4" width="11.5" style="9" customWidth="1"/>
    <col min="5" max="5" width="9.69921875" style="9" customWidth="1"/>
    <col min="6" max="8" width="9" style="10"/>
    <col min="9" max="9" width="9.69921875" style="10" customWidth="1"/>
    <col min="10" max="12" width="9" style="10"/>
    <col min="13" max="16384" width="9" style="9"/>
  </cols>
  <sheetData>
    <row r="1" spans="1:13" s="13" customFormat="1" x14ac:dyDescent="0.7">
      <c r="A1" s="61" t="s">
        <v>332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5" customFormat="1" x14ac:dyDescent="0.25">
      <c r="A2" s="65" t="s">
        <v>0</v>
      </c>
      <c r="B2" s="65" t="s">
        <v>319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29" t="s">
        <v>926</v>
      </c>
      <c r="J2" s="62" t="s">
        <v>927</v>
      </c>
      <c r="K2" s="63"/>
      <c r="L2" s="64"/>
    </row>
    <row r="3" spans="1:13" s="15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29"/>
      <c r="J3" s="29" t="s">
        <v>931</v>
      </c>
      <c r="K3" s="29" t="s">
        <v>930</v>
      </c>
      <c r="L3" s="29" t="s">
        <v>929</v>
      </c>
    </row>
    <row r="4" spans="1:13" x14ac:dyDescent="0.7">
      <c r="A4" s="6">
        <v>1</v>
      </c>
      <c r="B4" s="7" t="s">
        <v>329</v>
      </c>
      <c r="C4" s="7" t="s">
        <v>330</v>
      </c>
      <c r="D4" s="7" t="s">
        <v>331</v>
      </c>
      <c r="E4" s="7" t="s">
        <v>325</v>
      </c>
      <c r="F4" s="6">
        <v>0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0</v>
      </c>
    </row>
    <row r="5" spans="1:13" x14ac:dyDescent="0.7">
      <c r="A5" s="6">
        <v>2</v>
      </c>
      <c r="B5" s="7" t="s">
        <v>320</v>
      </c>
      <c r="C5" s="7" t="s">
        <v>959</v>
      </c>
      <c r="D5" s="7" t="s">
        <v>960</v>
      </c>
      <c r="E5" s="7" t="s">
        <v>321</v>
      </c>
      <c r="F5" s="6">
        <v>1</v>
      </c>
      <c r="G5" s="6">
        <v>3</v>
      </c>
      <c r="H5" s="6">
        <v>1</v>
      </c>
      <c r="I5" s="6">
        <v>0</v>
      </c>
      <c r="J5" s="6">
        <v>0</v>
      </c>
      <c r="K5" s="6">
        <v>0</v>
      </c>
      <c r="L5" s="6">
        <v>0</v>
      </c>
    </row>
    <row r="6" spans="1:13" s="47" customFormat="1" x14ac:dyDescent="0.7">
      <c r="A6" s="44">
        <v>3</v>
      </c>
      <c r="B6" s="45" t="s">
        <v>322</v>
      </c>
      <c r="C6" s="46" t="s">
        <v>961</v>
      </c>
      <c r="D6" s="45" t="s">
        <v>962</v>
      </c>
      <c r="E6" s="45" t="s">
        <v>321</v>
      </c>
      <c r="F6" s="44">
        <v>0</v>
      </c>
      <c r="G6" s="44">
        <v>0</v>
      </c>
      <c r="H6" s="44">
        <v>2</v>
      </c>
      <c r="I6" s="44">
        <v>0</v>
      </c>
      <c r="J6" s="44">
        <v>0</v>
      </c>
      <c r="K6" s="44">
        <v>0</v>
      </c>
      <c r="L6" s="44">
        <v>0</v>
      </c>
    </row>
    <row r="7" spans="1:13" x14ac:dyDescent="0.7">
      <c r="A7" s="6">
        <v>4</v>
      </c>
      <c r="B7" s="7" t="s">
        <v>323</v>
      </c>
      <c r="C7" s="7" t="s">
        <v>963</v>
      </c>
      <c r="D7" s="7" t="s">
        <v>964</v>
      </c>
      <c r="E7" s="7" t="s">
        <v>321</v>
      </c>
      <c r="F7" s="6">
        <v>0</v>
      </c>
      <c r="G7" s="6">
        <v>1</v>
      </c>
      <c r="H7" s="6">
        <v>1</v>
      </c>
      <c r="I7" s="6">
        <v>0</v>
      </c>
      <c r="J7" s="6">
        <v>0</v>
      </c>
      <c r="K7" s="6">
        <v>0</v>
      </c>
      <c r="L7" s="6">
        <v>0</v>
      </c>
    </row>
    <row r="8" spans="1:13" s="47" customFormat="1" x14ac:dyDescent="0.7">
      <c r="A8" s="44">
        <v>5</v>
      </c>
      <c r="B8" s="45" t="s">
        <v>324</v>
      </c>
      <c r="C8" s="7" t="s">
        <v>965</v>
      </c>
      <c r="D8" s="7" t="s">
        <v>966</v>
      </c>
      <c r="E8" s="7" t="s">
        <v>324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3" x14ac:dyDescent="0.7">
      <c r="A9" s="6">
        <v>6</v>
      </c>
      <c r="B9" s="7" t="s">
        <v>325</v>
      </c>
      <c r="C9" s="7" t="s">
        <v>326</v>
      </c>
      <c r="D9" s="7" t="s">
        <v>967</v>
      </c>
      <c r="E9" s="7" t="s">
        <v>325</v>
      </c>
      <c r="F9" s="6">
        <v>0</v>
      </c>
      <c r="G9" s="6">
        <v>5</v>
      </c>
      <c r="H9" s="6">
        <v>1</v>
      </c>
      <c r="I9" s="6">
        <v>0</v>
      </c>
      <c r="J9" s="6">
        <v>0</v>
      </c>
      <c r="K9" s="6">
        <v>0</v>
      </c>
      <c r="L9" s="6">
        <v>0</v>
      </c>
    </row>
    <row r="10" spans="1:13" x14ac:dyDescent="0.7">
      <c r="A10" s="6">
        <v>7</v>
      </c>
      <c r="B10" s="7" t="s">
        <v>327</v>
      </c>
      <c r="C10" s="7" t="s">
        <v>968</v>
      </c>
      <c r="D10" s="7" t="s">
        <v>56</v>
      </c>
      <c r="E10" s="7" t="s">
        <v>327</v>
      </c>
      <c r="F10" s="6">
        <v>0</v>
      </c>
      <c r="G10" s="6">
        <v>1</v>
      </c>
      <c r="H10" s="6">
        <v>1</v>
      </c>
      <c r="I10" s="6">
        <v>0</v>
      </c>
      <c r="J10" s="6">
        <v>0</v>
      </c>
      <c r="K10" s="6">
        <v>1</v>
      </c>
      <c r="L10" s="6">
        <v>0</v>
      </c>
    </row>
    <row r="11" spans="1:13" x14ac:dyDescent="0.7">
      <c r="A11" s="6">
        <v>8</v>
      </c>
      <c r="B11" s="7" t="s">
        <v>328</v>
      </c>
      <c r="C11" s="7" t="s">
        <v>969</v>
      </c>
      <c r="D11" s="7" t="s">
        <v>970</v>
      </c>
      <c r="E11" s="7" t="s">
        <v>327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</row>
    <row r="12" spans="1:13" s="13" customFormat="1" x14ac:dyDescent="0.7">
      <c r="A12" s="67" t="s">
        <v>928</v>
      </c>
      <c r="B12" s="68"/>
      <c r="C12" s="68"/>
      <c r="D12" s="68"/>
      <c r="E12" s="69"/>
      <c r="F12" s="12">
        <f>SUM(F4:F11)</f>
        <v>2</v>
      </c>
      <c r="G12" s="12">
        <f t="shared" ref="G12:L12" si="0">SUM(G4:G11)</f>
        <v>11</v>
      </c>
      <c r="H12" s="12">
        <f t="shared" si="0"/>
        <v>8</v>
      </c>
      <c r="I12" s="12">
        <f t="shared" si="0"/>
        <v>0</v>
      </c>
      <c r="J12" s="12">
        <f t="shared" si="0"/>
        <v>0</v>
      </c>
      <c r="K12" s="12">
        <f t="shared" si="0"/>
        <v>1</v>
      </c>
      <c r="L12" s="12">
        <f t="shared" si="0"/>
        <v>0</v>
      </c>
      <c r="M12" s="13">
        <f>SUM(F12:L12)</f>
        <v>22</v>
      </c>
    </row>
  </sheetData>
  <mergeCells count="9">
    <mergeCell ref="A12:E12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134" orientation="portrait" horizontalDpi="203" verticalDpi="20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8" workbookViewId="0">
      <selection activeCell="F34" sqref="F34:M34"/>
    </sheetView>
  </sheetViews>
  <sheetFormatPr defaultColWidth="9" defaultRowHeight="24.6" x14ac:dyDescent="0.7"/>
  <cols>
    <col min="1" max="1" width="5.5" style="10" customWidth="1"/>
    <col min="2" max="2" width="18" style="9" customWidth="1"/>
    <col min="3" max="3" width="20" style="9" customWidth="1"/>
    <col min="4" max="4" width="15.8984375" style="9" customWidth="1"/>
    <col min="5" max="5" width="12" style="9" customWidth="1"/>
    <col min="6" max="12" width="9" style="10"/>
    <col min="13" max="16384" width="9" style="9"/>
  </cols>
  <sheetData>
    <row r="1" spans="1:12" s="13" customFormat="1" x14ac:dyDescent="0.7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5" customFormat="1" x14ac:dyDescent="0.25">
      <c r="A2" s="65" t="s">
        <v>0</v>
      </c>
      <c r="B2" s="65" t="s">
        <v>333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29" t="s">
        <v>926</v>
      </c>
      <c r="J2" s="62" t="s">
        <v>927</v>
      </c>
      <c r="K2" s="63"/>
      <c r="L2" s="64"/>
    </row>
    <row r="3" spans="1:12" s="15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29"/>
      <c r="J3" s="29" t="s">
        <v>931</v>
      </c>
      <c r="K3" s="29" t="s">
        <v>930</v>
      </c>
      <c r="L3" s="29" t="s">
        <v>929</v>
      </c>
    </row>
    <row r="4" spans="1:12" x14ac:dyDescent="0.7">
      <c r="A4" s="6">
        <v>1</v>
      </c>
      <c r="B4" s="7" t="s">
        <v>432</v>
      </c>
      <c r="C4" s="7" t="s">
        <v>433</v>
      </c>
      <c r="D4" s="7" t="s">
        <v>434</v>
      </c>
      <c r="E4" s="7" t="s">
        <v>435</v>
      </c>
      <c r="F4" s="6">
        <v>0</v>
      </c>
      <c r="G4" s="6">
        <v>3</v>
      </c>
      <c r="H4" s="6">
        <v>1</v>
      </c>
      <c r="I4" s="6">
        <v>3</v>
      </c>
      <c r="J4" s="6">
        <v>0</v>
      </c>
      <c r="K4" s="6">
        <v>0</v>
      </c>
      <c r="L4" s="6">
        <v>0</v>
      </c>
    </row>
    <row r="5" spans="1:12" x14ac:dyDescent="0.7">
      <c r="A5" s="6">
        <v>2</v>
      </c>
      <c r="B5" s="7" t="s">
        <v>971</v>
      </c>
      <c r="C5" s="7" t="s">
        <v>335</v>
      </c>
      <c r="D5" s="7" t="s">
        <v>334</v>
      </c>
      <c r="E5" s="7" t="s">
        <v>336</v>
      </c>
      <c r="F5" s="6">
        <v>0</v>
      </c>
      <c r="G5" s="6">
        <v>3</v>
      </c>
      <c r="H5" s="6">
        <v>2</v>
      </c>
      <c r="I5" s="6">
        <v>0</v>
      </c>
      <c r="J5" s="6">
        <v>0</v>
      </c>
      <c r="K5" s="6">
        <v>0</v>
      </c>
      <c r="L5" s="6">
        <v>0</v>
      </c>
    </row>
    <row r="6" spans="1:12" x14ac:dyDescent="0.7">
      <c r="A6" s="6">
        <v>3</v>
      </c>
      <c r="B6" s="7" t="s">
        <v>972</v>
      </c>
      <c r="C6" s="7" t="s">
        <v>338</v>
      </c>
      <c r="D6" s="7" t="s">
        <v>337</v>
      </c>
      <c r="E6" s="7" t="s">
        <v>339</v>
      </c>
      <c r="F6" s="6">
        <v>2</v>
      </c>
      <c r="G6" s="6">
        <v>0</v>
      </c>
      <c r="H6" s="6">
        <v>1</v>
      </c>
      <c r="I6" s="6">
        <v>0</v>
      </c>
      <c r="J6" s="6">
        <v>0</v>
      </c>
      <c r="K6" s="6">
        <v>0</v>
      </c>
      <c r="L6" s="6">
        <v>0</v>
      </c>
    </row>
    <row r="7" spans="1:12" x14ac:dyDescent="0.7">
      <c r="A7" s="6">
        <v>4</v>
      </c>
      <c r="B7" s="7" t="s">
        <v>973</v>
      </c>
      <c r="C7" s="7" t="s">
        <v>340</v>
      </c>
      <c r="D7" s="7" t="s">
        <v>341</v>
      </c>
      <c r="E7" s="7" t="s">
        <v>342</v>
      </c>
      <c r="F7" s="6">
        <v>0</v>
      </c>
      <c r="G7" s="6">
        <v>0</v>
      </c>
      <c r="H7" s="6">
        <v>1</v>
      </c>
      <c r="I7" s="6">
        <v>3</v>
      </c>
      <c r="J7" s="6">
        <v>0</v>
      </c>
      <c r="K7" s="6">
        <v>0</v>
      </c>
      <c r="L7" s="6">
        <v>0</v>
      </c>
    </row>
    <row r="8" spans="1:12" x14ac:dyDescent="0.7">
      <c r="A8" s="6">
        <v>5</v>
      </c>
      <c r="B8" s="7" t="s">
        <v>343</v>
      </c>
      <c r="C8" s="7" t="s">
        <v>344</v>
      </c>
      <c r="D8" s="7" t="s">
        <v>345</v>
      </c>
      <c r="E8" s="7" t="s">
        <v>346</v>
      </c>
      <c r="F8" s="6">
        <v>3</v>
      </c>
      <c r="G8" s="6">
        <v>2</v>
      </c>
      <c r="H8" s="6">
        <v>2</v>
      </c>
      <c r="I8" s="6">
        <v>0</v>
      </c>
      <c r="J8" s="6">
        <v>0</v>
      </c>
      <c r="K8" s="6">
        <v>0</v>
      </c>
      <c r="L8" s="6">
        <v>0</v>
      </c>
    </row>
    <row r="9" spans="1:12" x14ac:dyDescent="0.7">
      <c r="A9" s="6">
        <v>6</v>
      </c>
      <c r="B9" s="7" t="s">
        <v>347</v>
      </c>
      <c r="C9" s="7" t="s">
        <v>348</v>
      </c>
      <c r="D9" s="7" t="s">
        <v>349</v>
      </c>
      <c r="E9" s="7" t="s">
        <v>350</v>
      </c>
      <c r="F9" s="6">
        <v>1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0</v>
      </c>
    </row>
    <row r="10" spans="1:12" x14ac:dyDescent="0.7">
      <c r="A10" s="6">
        <v>7</v>
      </c>
      <c r="B10" s="7" t="s">
        <v>351</v>
      </c>
      <c r="C10" s="7" t="s">
        <v>352</v>
      </c>
      <c r="D10" s="7" t="s">
        <v>353</v>
      </c>
      <c r="E10" s="7" t="s">
        <v>354</v>
      </c>
      <c r="F10" s="6">
        <v>1</v>
      </c>
      <c r="G10" s="6">
        <v>3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7">
      <c r="A11" s="6">
        <v>8</v>
      </c>
      <c r="B11" s="7" t="s">
        <v>355</v>
      </c>
      <c r="C11" s="7" t="s">
        <v>356</v>
      </c>
      <c r="D11" s="7" t="s">
        <v>170</v>
      </c>
      <c r="E11" s="7" t="s">
        <v>357</v>
      </c>
      <c r="F11" s="6">
        <v>0</v>
      </c>
      <c r="G11" s="6">
        <v>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</row>
    <row r="12" spans="1:12" x14ac:dyDescent="0.7">
      <c r="A12" s="6">
        <v>9</v>
      </c>
      <c r="B12" s="7" t="s">
        <v>358</v>
      </c>
      <c r="C12" s="7" t="s">
        <v>359</v>
      </c>
      <c r="D12" s="7" t="s">
        <v>346</v>
      </c>
      <c r="E12" s="7" t="s">
        <v>346</v>
      </c>
      <c r="F12" s="6">
        <v>2</v>
      </c>
      <c r="G12" s="6">
        <v>8</v>
      </c>
      <c r="H12" s="6">
        <v>1</v>
      </c>
      <c r="I12" s="6">
        <v>1</v>
      </c>
      <c r="J12" s="6">
        <v>0</v>
      </c>
      <c r="K12" s="6">
        <v>0</v>
      </c>
      <c r="L12" s="6">
        <v>0</v>
      </c>
    </row>
    <row r="13" spans="1:12" x14ac:dyDescent="0.7">
      <c r="A13" s="6">
        <v>10</v>
      </c>
      <c r="B13" s="7" t="s">
        <v>360</v>
      </c>
      <c r="C13" s="7" t="s">
        <v>361</v>
      </c>
      <c r="D13" s="7" t="s">
        <v>362</v>
      </c>
      <c r="E13" s="7" t="s">
        <v>362</v>
      </c>
      <c r="F13" s="6">
        <v>1</v>
      </c>
      <c r="G13" s="6">
        <v>4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</row>
    <row r="14" spans="1:12" x14ac:dyDescent="0.7">
      <c r="A14" s="6">
        <v>11</v>
      </c>
      <c r="B14" s="7" t="s">
        <v>363</v>
      </c>
      <c r="C14" s="7" t="s">
        <v>364</v>
      </c>
      <c r="D14" s="7" t="s">
        <v>365</v>
      </c>
      <c r="E14" s="7" t="s">
        <v>366</v>
      </c>
      <c r="F14" s="6">
        <v>1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1:12" x14ac:dyDescent="0.7">
      <c r="A15" s="6">
        <v>12</v>
      </c>
      <c r="B15" s="7" t="s">
        <v>367</v>
      </c>
      <c r="C15" s="7" t="s">
        <v>368</v>
      </c>
      <c r="D15" s="7" t="s">
        <v>369</v>
      </c>
      <c r="E15" s="7" t="s">
        <v>370</v>
      </c>
      <c r="F15" s="6">
        <v>1</v>
      </c>
      <c r="G15" s="6">
        <v>1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</row>
    <row r="16" spans="1:12" x14ac:dyDescent="0.7">
      <c r="A16" s="6">
        <v>13</v>
      </c>
      <c r="B16" s="7" t="s">
        <v>371</v>
      </c>
      <c r="C16" s="7" t="s">
        <v>372</v>
      </c>
      <c r="D16" s="7" t="s">
        <v>373</v>
      </c>
      <c r="E16" s="7" t="s">
        <v>374</v>
      </c>
      <c r="F16" s="6">
        <v>2</v>
      </c>
      <c r="G16" s="6">
        <v>3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x14ac:dyDescent="0.7">
      <c r="A17" s="6">
        <v>14</v>
      </c>
      <c r="B17" s="7" t="s">
        <v>375</v>
      </c>
      <c r="C17" s="7" t="s">
        <v>376</v>
      </c>
      <c r="D17" s="7" t="s">
        <v>377</v>
      </c>
      <c r="E17" s="7" t="s">
        <v>366</v>
      </c>
      <c r="F17" s="6">
        <v>6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spans="1:12" x14ac:dyDescent="0.7">
      <c r="A18" s="6">
        <v>15</v>
      </c>
      <c r="B18" s="7" t="s">
        <v>378</v>
      </c>
      <c r="C18" s="7" t="s">
        <v>379</v>
      </c>
      <c r="D18" s="7" t="s">
        <v>380</v>
      </c>
      <c r="E18" s="7" t="s">
        <v>381</v>
      </c>
      <c r="F18" s="6">
        <v>5</v>
      </c>
      <c r="G18" s="6">
        <v>2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1:12" x14ac:dyDescent="0.7">
      <c r="A19" s="6">
        <v>16</v>
      </c>
      <c r="B19" s="7" t="s">
        <v>382</v>
      </c>
      <c r="C19" s="7" t="s">
        <v>383</v>
      </c>
      <c r="D19" s="7" t="s">
        <v>384</v>
      </c>
      <c r="E19" s="7" t="s">
        <v>385</v>
      </c>
      <c r="F19" s="6">
        <v>2</v>
      </c>
      <c r="G19" s="6">
        <v>3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</row>
    <row r="20" spans="1:12" x14ac:dyDescent="0.7">
      <c r="A20" s="6">
        <v>17</v>
      </c>
      <c r="B20" s="7" t="s">
        <v>386</v>
      </c>
      <c r="C20" s="7" t="s">
        <v>387</v>
      </c>
      <c r="D20" s="7" t="s">
        <v>388</v>
      </c>
      <c r="E20" s="7" t="s">
        <v>389</v>
      </c>
      <c r="F20" s="6">
        <v>1</v>
      </c>
      <c r="G20" s="6">
        <v>3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</row>
    <row r="21" spans="1:12" x14ac:dyDescent="0.7">
      <c r="A21" s="6">
        <v>18</v>
      </c>
      <c r="B21" s="7" t="s">
        <v>390</v>
      </c>
      <c r="C21" s="7" t="s">
        <v>391</v>
      </c>
      <c r="D21" s="7" t="s">
        <v>392</v>
      </c>
      <c r="E21" s="7" t="s">
        <v>393</v>
      </c>
      <c r="F21" s="6">
        <v>0</v>
      </c>
      <c r="G21" s="6">
        <v>2</v>
      </c>
      <c r="H21" s="6">
        <v>2</v>
      </c>
      <c r="I21" s="6">
        <v>0</v>
      </c>
      <c r="J21" s="6">
        <v>0</v>
      </c>
      <c r="K21" s="6">
        <v>0</v>
      </c>
      <c r="L21" s="6">
        <v>0</v>
      </c>
    </row>
    <row r="22" spans="1:12" x14ac:dyDescent="0.7">
      <c r="A22" s="6">
        <v>19</v>
      </c>
      <c r="B22" s="7" t="s">
        <v>394</v>
      </c>
      <c r="C22" s="7" t="s">
        <v>395</v>
      </c>
      <c r="D22" s="7" t="s">
        <v>396</v>
      </c>
      <c r="E22" s="7" t="s">
        <v>397</v>
      </c>
      <c r="F22" s="6">
        <v>3</v>
      </c>
      <c r="G22" s="6">
        <v>6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</row>
    <row r="23" spans="1:12" x14ac:dyDescent="0.7">
      <c r="A23" s="6">
        <v>20</v>
      </c>
      <c r="B23" s="7" t="s">
        <v>398</v>
      </c>
      <c r="C23" s="7" t="s">
        <v>399</v>
      </c>
      <c r="D23" s="7" t="s">
        <v>400</v>
      </c>
      <c r="E23" s="7" t="s">
        <v>401</v>
      </c>
      <c r="F23" s="6">
        <v>0</v>
      </c>
      <c r="G23" s="6">
        <v>3</v>
      </c>
      <c r="H23" s="6">
        <v>3</v>
      </c>
      <c r="I23" s="6">
        <v>0</v>
      </c>
      <c r="J23" s="6">
        <v>0</v>
      </c>
      <c r="K23" s="6">
        <v>0</v>
      </c>
      <c r="L23" s="6">
        <v>0</v>
      </c>
    </row>
    <row r="24" spans="1:12" x14ac:dyDescent="0.7">
      <c r="A24" s="6">
        <v>21</v>
      </c>
      <c r="B24" s="7" t="s">
        <v>402</v>
      </c>
      <c r="C24" s="7" t="s">
        <v>403</v>
      </c>
      <c r="D24" s="7" t="s">
        <v>404</v>
      </c>
      <c r="E24" s="7" t="s">
        <v>339</v>
      </c>
      <c r="F24" s="6">
        <v>1</v>
      </c>
      <c r="G24" s="6">
        <v>2</v>
      </c>
      <c r="H24" s="6">
        <v>3</v>
      </c>
      <c r="I24" s="6">
        <v>0</v>
      </c>
      <c r="J24" s="6">
        <v>0</v>
      </c>
      <c r="K24" s="6">
        <v>0</v>
      </c>
      <c r="L24" s="6">
        <v>0</v>
      </c>
    </row>
    <row r="25" spans="1:12" x14ac:dyDescent="0.7">
      <c r="A25" s="6">
        <v>22</v>
      </c>
      <c r="B25" s="7" t="s">
        <v>405</v>
      </c>
      <c r="C25" s="7" t="s">
        <v>406</v>
      </c>
      <c r="D25" s="7" t="s">
        <v>407</v>
      </c>
      <c r="E25" s="7" t="s">
        <v>408</v>
      </c>
      <c r="F25" s="44">
        <v>0</v>
      </c>
      <c r="G25" s="44">
        <v>4</v>
      </c>
      <c r="H25" s="44">
        <v>1</v>
      </c>
      <c r="I25" s="6">
        <v>0</v>
      </c>
      <c r="J25" s="6">
        <v>0</v>
      </c>
      <c r="K25" s="6">
        <v>0</v>
      </c>
      <c r="L25" s="6">
        <v>0</v>
      </c>
    </row>
    <row r="26" spans="1:12" x14ac:dyDescent="0.7">
      <c r="A26" s="6">
        <v>23</v>
      </c>
      <c r="B26" s="7" t="s">
        <v>409</v>
      </c>
      <c r="C26" s="7" t="s">
        <v>410</v>
      </c>
      <c r="D26" s="7" t="s">
        <v>411</v>
      </c>
      <c r="E26" s="7" t="s">
        <v>408</v>
      </c>
      <c r="F26" s="6">
        <v>0</v>
      </c>
      <c r="G26" s="6">
        <v>2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1:12" x14ac:dyDescent="0.7">
      <c r="A27" s="6">
        <v>24</v>
      </c>
      <c r="B27" s="7" t="s">
        <v>412</v>
      </c>
      <c r="C27" s="7" t="s">
        <v>413</v>
      </c>
      <c r="D27" s="7" t="s">
        <v>414</v>
      </c>
      <c r="E27" s="7" t="s">
        <v>415</v>
      </c>
      <c r="F27" s="6">
        <v>1</v>
      </c>
      <c r="G27" s="6">
        <v>3</v>
      </c>
      <c r="H27" s="6">
        <v>2</v>
      </c>
      <c r="I27" s="6">
        <v>0</v>
      </c>
      <c r="J27" s="6">
        <v>0</v>
      </c>
      <c r="K27" s="6">
        <v>0</v>
      </c>
      <c r="L27" s="6">
        <v>0</v>
      </c>
    </row>
    <row r="28" spans="1:12" x14ac:dyDescent="0.7">
      <c r="A28" s="6">
        <v>25</v>
      </c>
      <c r="B28" s="7" t="s">
        <v>416</v>
      </c>
      <c r="C28" s="7" t="s">
        <v>417</v>
      </c>
      <c r="D28" s="7" t="s">
        <v>389</v>
      </c>
      <c r="E28" s="7" t="s">
        <v>389</v>
      </c>
      <c r="F28" s="6">
        <v>0</v>
      </c>
      <c r="G28" s="6">
        <v>1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</row>
    <row r="29" spans="1:12" x14ac:dyDescent="0.7">
      <c r="A29" s="6">
        <v>26</v>
      </c>
      <c r="B29" s="7" t="s">
        <v>418</v>
      </c>
      <c r="C29" s="7" t="s">
        <v>419</v>
      </c>
      <c r="D29" s="7" t="s">
        <v>420</v>
      </c>
      <c r="E29" s="7" t="s">
        <v>418</v>
      </c>
      <c r="F29" s="6">
        <v>1</v>
      </c>
      <c r="G29" s="6">
        <v>3</v>
      </c>
      <c r="H29" s="6">
        <v>2</v>
      </c>
      <c r="I29" s="6">
        <v>0</v>
      </c>
      <c r="J29" s="6">
        <v>0</v>
      </c>
      <c r="K29" s="6">
        <v>0</v>
      </c>
      <c r="L29" s="6">
        <v>0</v>
      </c>
    </row>
    <row r="30" spans="1:12" x14ac:dyDescent="0.7">
      <c r="A30" s="6">
        <v>27</v>
      </c>
      <c r="B30" s="7" t="s">
        <v>381</v>
      </c>
      <c r="C30" s="7" t="s">
        <v>421</v>
      </c>
      <c r="D30" s="7" t="s">
        <v>422</v>
      </c>
      <c r="E30" s="7" t="s">
        <v>381</v>
      </c>
      <c r="F30" s="44">
        <v>1</v>
      </c>
      <c r="G30" s="44">
        <v>3</v>
      </c>
      <c r="H30" s="44">
        <v>2</v>
      </c>
      <c r="I30" s="6">
        <v>0</v>
      </c>
      <c r="J30" s="6">
        <v>0</v>
      </c>
      <c r="K30" s="6">
        <v>0</v>
      </c>
      <c r="L30" s="6">
        <v>0</v>
      </c>
    </row>
    <row r="31" spans="1:12" x14ac:dyDescent="0.7">
      <c r="A31" s="6">
        <v>28</v>
      </c>
      <c r="B31" s="7" t="s">
        <v>423</v>
      </c>
      <c r="C31" s="7" t="s">
        <v>424</v>
      </c>
      <c r="D31" s="7" t="s">
        <v>425</v>
      </c>
      <c r="E31" s="7" t="s">
        <v>423</v>
      </c>
      <c r="F31" s="6">
        <v>4</v>
      </c>
      <c r="G31" s="6">
        <v>0</v>
      </c>
      <c r="H31" s="6">
        <v>1</v>
      </c>
      <c r="I31" s="6">
        <v>5</v>
      </c>
      <c r="J31" s="6">
        <v>0</v>
      </c>
      <c r="K31" s="6">
        <v>0</v>
      </c>
      <c r="L31" s="6">
        <v>0</v>
      </c>
    </row>
    <row r="32" spans="1:12" x14ac:dyDescent="0.7">
      <c r="A32" s="6">
        <v>29</v>
      </c>
      <c r="B32" s="7" t="s">
        <v>426</v>
      </c>
      <c r="C32" s="7" t="s">
        <v>427</v>
      </c>
      <c r="D32" s="7" t="s">
        <v>428</v>
      </c>
      <c r="E32" s="7" t="s">
        <v>429</v>
      </c>
      <c r="F32" s="6">
        <v>0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</row>
    <row r="33" spans="1:13" x14ac:dyDescent="0.7">
      <c r="A33" s="6">
        <v>30</v>
      </c>
      <c r="B33" s="7" t="s">
        <v>336</v>
      </c>
      <c r="C33" s="7" t="s">
        <v>430</v>
      </c>
      <c r="D33" s="7" t="s">
        <v>431</v>
      </c>
      <c r="E33" s="7" t="s">
        <v>336</v>
      </c>
      <c r="F33" s="6">
        <v>1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</row>
    <row r="34" spans="1:13" s="13" customFormat="1" x14ac:dyDescent="0.7">
      <c r="A34" s="67" t="s">
        <v>928</v>
      </c>
      <c r="B34" s="68"/>
      <c r="C34" s="68"/>
      <c r="D34" s="68"/>
      <c r="E34" s="69"/>
      <c r="F34" s="12">
        <f>SUM(F4:F33)</f>
        <v>40</v>
      </c>
      <c r="G34" s="12">
        <f t="shared" ref="G34:L34" si="0">SUM(G4:G33)</f>
        <v>74</v>
      </c>
      <c r="H34" s="12">
        <f t="shared" si="0"/>
        <v>32</v>
      </c>
      <c r="I34" s="12">
        <f t="shared" si="0"/>
        <v>12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3">
        <f>SUM(F34:L34)</f>
        <v>158</v>
      </c>
    </row>
  </sheetData>
  <mergeCells count="9">
    <mergeCell ref="A34:E34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9" sqref="D9:K9"/>
    </sheetView>
  </sheetViews>
  <sheetFormatPr defaultColWidth="9" defaultRowHeight="24.6" x14ac:dyDescent="0.7"/>
  <cols>
    <col min="1" max="1" width="6.3984375" style="10" customWidth="1"/>
    <col min="2" max="2" width="17.5" style="9" customWidth="1"/>
    <col min="3" max="3" width="14.19921875" style="9" customWidth="1"/>
    <col min="4" max="10" width="10.69921875" style="10" customWidth="1"/>
    <col min="11" max="16384" width="9" style="9"/>
  </cols>
  <sheetData>
    <row r="1" spans="1:11" s="13" customFormat="1" x14ac:dyDescent="0.7">
      <c r="A1" s="61" t="s">
        <v>436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s="15" customFormat="1" x14ac:dyDescent="0.25">
      <c r="A2" s="65" t="s">
        <v>77</v>
      </c>
      <c r="B2" s="65" t="s">
        <v>116</v>
      </c>
      <c r="C2" s="65" t="s">
        <v>1</v>
      </c>
      <c r="D2" s="62" t="s">
        <v>925</v>
      </c>
      <c r="E2" s="63"/>
      <c r="F2" s="64"/>
      <c r="G2" s="65" t="s">
        <v>926</v>
      </c>
      <c r="H2" s="62" t="s">
        <v>927</v>
      </c>
      <c r="I2" s="63"/>
      <c r="J2" s="64"/>
    </row>
    <row r="3" spans="1:11" s="15" customFormat="1" x14ac:dyDescent="0.25">
      <c r="A3" s="66"/>
      <c r="B3" s="66"/>
      <c r="C3" s="66"/>
      <c r="D3" s="29" t="s">
        <v>931</v>
      </c>
      <c r="E3" s="29" t="s">
        <v>930</v>
      </c>
      <c r="F3" s="29" t="s">
        <v>929</v>
      </c>
      <c r="G3" s="66"/>
      <c r="H3" s="29" t="s">
        <v>931</v>
      </c>
      <c r="I3" s="29" t="s">
        <v>930</v>
      </c>
      <c r="J3" s="29" t="s">
        <v>929</v>
      </c>
    </row>
    <row r="4" spans="1:11" x14ac:dyDescent="0.7">
      <c r="A4" s="6">
        <v>1</v>
      </c>
      <c r="B4" s="7" t="s">
        <v>437</v>
      </c>
      <c r="C4" s="7" t="s">
        <v>438</v>
      </c>
      <c r="D4" s="6" t="s">
        <v>974</v>
      </c>
      <c r="E4" s="6">
        <v>3</v>
      </c>
      <c r="F4" s="6">
        <v>2</v>
      </c>
      <c r="G4" s="6" t="s">
        <v>974</v>
      </c>
      <c r="H4" s="6" t="s">
        <v>974</v>
      </c>
      <c r="I4" s="6" t="s">
        <v>974</v>
      </c>
      <c r="J4" s="6" t="s">
        <v>974</v>
      </c>
    </row>
    <row r="5" spans="1:11" x14ac:dyDescent="0.7">
      <c r="A5" s="6">
        <v>2</v>
      </c>
      <c r="B5" s="7" t="s">
        <v>439</v>
      </c>
      <c r="C5" s="7" t="s">
        <v>440</v>
      </c>
      <c r="D5" s="6" t="s">
        <v>974</v>
      </c>
      <c r="E5" s="6">
        <v>1</v>
      </c>
      <c r="F5" s="6">
        <v>2</v>
      </c>
      <c r="G5" s="6" t="s">
        <v>974</v>
      </c>
      <c r="H5" s="6" t="s">
        <v>974</v>
      </c>
      <c r="I5" s="6" t="s">
        <v>974</v>
      </c>
      <c r="J5" s="6" t="s">
        <v>974</v>
      </c>
    </row>
    <row r="6" spans="1:11" x14ac:dyDescent="0.7">
      <c r="A6" s="6">
        <v>3</v>
      </c>
      <c r="B6" s="7" t="s">
        <v>441</v>
      </c>
      <c r="C6" s="7" t="s">
        <v>442</v>
      </c>
      <c r="D6" s="6">
        <v>1</v>
      </c>
      <c r="E6" s="6">
        <v>2</v>
      </c>
      <c r="F6" s="6">
        <v>1</v>
      </c>
      <c r="G6" s="6" t="s">
        <v>974</v>
      </c>
      <c r="H6" s="6" t="s">
        <v>974</v>
      </c>
      <c r="I6" s="6" t="s">
        <v>974</v>
      </c>
      <c r="J6" s="6" t="s">
        <v>974</v>
      </c>
    </row>
    <row r="7" spans="1:11" x14ac:dyDescent="0.7">
      <c r="A7" s="6">
        <v>4</v>
      </c>
      <c r="B7" s="7" t="s">
        <v>443</v>
      </c>
      <c r="C7" s="7" t="s">
        <v>444</v>
      </c>
      <c r="D7" s="6">
        <v>1</v>
      </c>
      <c r="E7" s="6">
        <v>3</v>
      </c>
      <c r="F7" s="6"/>
      <c r="G7" s="6" t="s">
        <v>974</v>
      </c>
      <c r="H7" s="6" t="s">
        <v>974</v>
      </c>
      <c r="I7" s="6" t="s">
        <v>974</v>
      </c>
      <c r="J7" s="6" t="s">
        <v>974</v>
      </c>
    </row>
    <row r="8" spans="1:11" x14ac:dyDescent="0.7">
      <c r="A8" s="6">
        <v>5</v>
      </c>
      <c r="B8" s="7" t="s">
        <v>445</v>
      </c>
      <c r="C8" s="7" t="s">
        <v>446</v>
      </c>
      <c r="D8" s="6" t="s">
        <v>974</v>
      </c>
      <c r="E8" s="6">
        <v>2</v>
      </c>
      <c r="F8" s="6" t="s">
        <v>974</v>
      </c>
      <c r="G8" s="6">
        <v>2</v>
      </c>
      <c r="H8" s="6" t="s">
        <v>974</v>
      </c>
      <c r="I8" s="6" t="s">
        <v>974</v>
      </c>
      <c r="J8" s="6" t="s">
        <v>974</v>
      </c>
    </row>
    <row r="9" spans="1:11" s="13" customFormat="1" x14ac:dyDescent="0.7">
      <c r="A9" s="59" t="s">
        <v>928</v>
      </c>
      <c r="B9" s="59"/>
      <c r="C9" s="59"/>
      <c r="D9" s="12">
        <f>SUM(D6:D8)</f>
        <v>2</v>
      </c>
      <c r="E9" s="12">
        <f t="shared" ref="E9:J9" si="0">SUM(E6:E8)</f>
        <v>7</v>
      </c>
      <c r="F9" s="12">
        <f t="shared" si="0"/>
        <v>1</v>
      </c>
      <c r="G9" s="12">
        <f t="shared" si="0"/>
        <v>2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3">
        <f>SUM(D9:J9)</f>
        <v>12</v>
      </c>
    </row>
  </sheetData>
  <mergeCells count="8">
    <mergeCell ref="D2:F2"/>
    <mergeCell ref="H2:J2"/>
    <mergeCell ref="G2:G3"/>
    <mergeCell ref="A9:C9"/>
    <mergeCell ref="A1:J1"/>
    <mergeCell ref="A2:A3"/>
    <mergeCell ref="B2:B3"/>
    <mergeCell ref="C2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F10" sqref="F10:M10"/>
    </sheetView>
  </sheetViews>
  <sheetFormatPr defaultColWidth="9" defaultRowHeight="24.6" x14ac:dyDescent="0.7"/>
  <cols>
    <col min="1" max="1" width="5.09765625" style="10" customWidth="1"/>
    <col min="2" max="2" width="9.69921875" style="9" customWidth="1"/>
    <col min="3" max="3" width="22.8984375" style="9" customWidth="1"/>
    <col min="4" max="5" width="9" style="9"/>
    <col min="6" max="12" width="9" style="10"/>
    <col min="13" max="16384" width="9" style="9"/>
  </cols>
  <sheetData>
    <row r="1" spans="1:13" s="13" customFormat="1" x14ac:dyDescent="0.7">
      <c r="A1" s="61" t="s">
        <v>447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7" customFormat="1" x14ac:dyDescent="0.25">
      <c r="A2" s="65" t="s">
        <v>0</v>
      </c>
      <c r="B2" s="65" t="s">
        <v>73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29" t="s">
        <v>926</v>
      </c>
      <c r="J2" s="62" t="s">
        <v>927</v>
      </c>
      <c r="K2" s="63"/>
      <c r="L2" s="64"/>
    </row>
    <row r="3" spans="1:13" s="17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29"/>
      <c r="J3" s="29" t="s">
        <v>931</v>
      </c>
      <c r="K3" s="29" t="s">
        <v>930</v>
      </c>
      <c r="L3" s="29" t="s">
        <v>929</v>
      </c>
    </row>
    <row r="4" spans="1:13" x14ac:dyDescent="0.7">
      <c r="A4" s="6">
        <v>1</v>
      </c>
      <c r="B4" s="7" t="s">
        <v>458</v>
      </c>
      <c r="C4" s="7" t="s">
        <v>459</v>
      </c>
      <c r="D4" s="7" t="s">
        <v>62</v>
      </c>
      <c r="E4" s="7" t="s">
        <v>448</v>
      </c>
      <c r="F4" s="6">
        <v>0</v>
      </c>
      <c r="G4" s="6">
        <v>5</v>
      </c>
      <c r="H4" s="6">
        <v>0</v>
      </c>
      <c r="I4" s="6">
        <v>0</v>
      </c>
      <c r="J4" s="6">
        <v>0</v>
      </c>
      <c r="K4" s="6">
        <v>0</v>
      </c>
      <c r="L4" s="6">
        <v>0</v>
      </c>
    </row>
    <row r="5" spans="1:13" x14ac:dyDescent="0.7">
      <c r="A5" s="6">
        <v>2</v>
      </c>
      <c r="B5" s="7" t="s">
        <v>448</v>
      </c>
      <c r="C5" s="7" t="s">
        <v>449</v>
      </c>
      <c r="D5" s="7" t="s">
        <v>448</v>
      </c>
      <c r="E5" s="7" t="s">
        <v>448</v>
      </c>
      <c r="F5" s="6">
        <v>2</v>
      </c>
      <c r="G5" s="6">
        <v>7</v>
      </c>
      <c r="H5" s="6">
        <v>0</v>
      </c>
      <c r="I5" s="6">
        <v>2</v>
      </c>
      <c r="J5" s="6">
        <v>0</v>
      </c>
      <c r="K5" s="6">
        <v>0</v>
      </c>
      <c r="L5" s="6">
        <v>0</v>
      </c>
    </row>
    <row r="6" spans="1:13" x14ac:dyDescent="0.7">
      <c r="A6" s="6">
        <v>3</v>
      </c>
      <c r="B6" s="7" t="s">
        <v>450</v>
      </c>
      <c r="C6" s="7" t="s">
        <v>451</v>
      </c>
      <c r="D6" s="7" t="s">
        <v>450</v>
      </c>
      <c r="E6" s="7" t="s">
        <v>448</v>
      </c>
      <c r="F6" s="6">
        <v>1</v>
      </c>
      <c r="G6" s="6">
        <v>2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spans="1:13" x14ac:dyDescent="0.7">
      <c r="A7" s="6">
        <v>4</v>
      </c>
      <c r="B7" s="7" t="s">
        <v>452</v>
      </c>
      <c r="C7" s="7" t="s">
        <v>453</v>
      </c>
      <c r="D7" s="7" t="s">
        <v>452</v>
      </c>
      <c r="E7" s="7" t="s">
        <v>452</v>
      </c>
      <c r="F7" s="6">
        <v>1</v>
      </c>
      <c r="G7" s="6">
        <v>4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3" x14ac:dyDescent="0.7">
      <c r="A8" s="6">
        <v>5</v>
      </c>
      <c r="B8" s="7" t="s">
        <v>454</v>
      </c>
      <c r="C8" s="7" t="s">
        <v>455</v>
      </c>
      <c r="D8" s="7" t="s">
        <v>454</v>
      </c>
      <c r="E8" s="7" t="s">
        <v>452</v>
      </c>
      <c r="F8" s="6">
        <v>0</v>
      </c>
      <c r="G8" s="6">
        <v>4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3" x14ac:dyDescent="0.7">
      <c r="A9" s="6">
        <v>6</v>
      </c>
      <c r="B9" s="7" t="s">
        <v>456</v>
      </c>
      <c r="C9" s="7" t="s">
        <v>457</v>
      </c>
      <c r="D9" s="7" t="s">
        <v>456</v>
      </c>
      <c r="E9" s="7" t="s">
        <v>456</v>
      </c>
      <c r="F9" s="6">
        <v>2</v>
      </c>
      <c r="G9" s="6">
        <v>5</v>
      </c>
      <c r="H9" s="6">
        <v>0</v>
      </c>
      <c r="I9" s="6">
        <v>3</v>
      </c>
      <c r="J9" s="6">
        <v>0</v>
      </c>
      <c r="K9" s="6">
        <v>0</v>
      </c>
      <c r="L9" s="6">
        <v>0</v>
      </c>
    </row>
    <row r="10" spans="1:13" x14ac:dyDescent="0.7">
      <c r="A10" s="59" t="s">
        <v>928</v>
      </c>
      <c r="B10" s="59"/>
      <c r="C10" s="59"/>
      <c r="D10" s="59"/>
      <c r="E10" s="59"/>
      <c r="F10" s="12">
        <f>SUM(F4:F9)</f>
        <v>6</v>
      </c>
      <c r="G10" s="12">
        <f>SUM(G4:G9)</f>
        <v>27</v>
      </c>
      <c r="H10" s="12">
        <f t="shared" ref="H10:L10" si="0">SUM(H4:H9)</f>
        <v>0</v>
      </c>
      <c r="I10" s="12">
        <f t="shared" si="0"/>
        <v>5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9">
        <f>SUM(F10:L10)</f>
        <v>38</v>
      </c>
    </row>
  </sheetData>
  <mergeCells count="9">
    <mergeCell ref="A10:E10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F16" sqref="F16:M16"/>
    </sheetView>
  </sheetViews>
  <sheetFormatPr defaultColWidth="9" defaultRowHeight="24.6" x14ac:dyDescent="0.7"/>
  <cols>
    <col min="1" max="1" width="5.8984375" style="10" customWidth="1"/>
    <col min="2" max="2" width="16.3984375" style="9" customWidth="1"/>
    <col min="3" max="3" width="18.09765625" style="9" customWidth="1"/>
    <col min="4" max="4" width="11.3984375" style="9" customWidth="1"/>
    <col min="5" max="5" width="12" style="9" customWidth="1"/>
    <col min="6" max="16384" width="9" style="9"/>
  </cols>
  <sheetData>
    <row r="1" spans="1:13" s="13" customFormat="1" x14ac:dyDescent="0.7">
      <c r="A1" s="77" t="s">
        <v>460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13" customFormat="1" x14ac:dyDescent="0.7">
      <c r="A2" s="61" t="s">
        <v>461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s="17" customFormat="1" x14ac:dyDescent="0.25">
      <c r="A3" s="65" t="s">
        <v>77</v>
      </c>
      <c r="B3" s="65" t="s">
        <v>154</v>
      </c>
      <c r="C3" s="65" t="s">
        <v>155</v>
      </c>
      <c r="D3" s="65" t="s">
        <v>156</v>
      </c>
      <c r="E3" s="65" t="s">
        <v>3</v>
      </c>
      <c r="F3" s="62" t="s">
        <v>925</v>
      </c>
      <c r="G3" s="63"/>
      <c r="H3" s="64"/>
      <c r="I3" s="14" t="s">
        <v>926</v>
      </c>
      <c r="J3" s="62" t="s">
        <v>927</v>
      </c>
      <c r="K3" s="63"/>
      <c r="L3" s="64"/>
    </row>
    <row r="4" spans="1:13" s="17" customFormat="1" x14ac:dyDescent="0.25">
      <c r="A4" s="66"/>
      <c r="B4" s="66"/>
      <c r="C4" s="66"/>
      <c r="D4" s="66"/>
      <c r="E4" s="66"/>
      <c r="F4" s="14" t="s">
        <v>931</v>
      </c>
      <c r="G4" s="14" t="s">
        <v>930</v>
      </c>
      <c r="H4" s="14" t="s">
        <v>929</v>
      </c>
      <c r="I4" s="14"/>
      <c r="J4" s="14" t="s">
        <v>931</v>
      </c>
      <c r="K4" s="14" t="s">
        <v>930</v>
      </c>
      <c r="L4" s="14" t="s">
        <v>929</v>
      </c>
    </row>
    <row r="5" spans="1:13" x14ac:dyDescent="0.7">
      <c r="A5" s="6">
        <v>1</v>
      </c>
      <c r="B5" s="7" t="s">
        <v>494</v>
      </c>
      <c r="C5" s="7" t="s">
        <v>495</v>
      </c>
      <c r="D5" s="7" t="s">
        <v>496</v>
      </c>
      <c r="E5" s="7" t="s">
        <v>464</v>
      </c>
      <c r="F5" s="6">
        <v>3</v>
      </c>
      <c r="G5" s="6">
        <v>5</v>
      </c>
      <c r="H5" s="6">
        <v>1</v>
      </c>
      <c r="I5" s="6">
        <v>1</v>
      </c>
      <c r="J5" s="6">
        <v>0</v>
      </c>
      <c r="K5" s="6">
        <v>0</v>
      </c>
      <c r="L5" s="6">
        <v>0</v>
      </c>
    </row>
    <row r="6" spans="1:13" x14ac:dyDescent="0.7">
      <c r="A6" s="6">
        <v>2</v>
      </c>
      <c r="B6" s="7" t="s">
        <v>462</v>
      </c>
      <c r="C6" s="7" t="s">
        <v>975</v>
      </c>
      <c r="D6" s="7" t="s">
        <v>976</v>
      </c>
      <c r="E6" s="7" t="s">
        <v>463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spans="1:13" x14ac:dyDescent="0.7">
      <c r="A7" s="6">
        <v>3</v>
      </c>
      <c r="B7" s="7" t="s">
        <v>465</v>
      </c>
      <c r="C7" s="7" t="s">
        <v>466</v>
      </c>
      <c r="D7" s="7" t="s">
        <v>467</v>
      </c>
      <c r="E7" s="7" t="s">
        <v>468</v>
      </c>
      <c r="F7" s="6">
        <v>0</v>
      </c>
      <c r="G7" s="6">
        <v>3</v>
      </c>
      <c r="H7" s="6">
        <v>4</v>
      </c>
      <c r="I7" s="6">
        <v>0</v>
      </c>
      <c r="J7" s="6">
        <v>0</v>
      </c>
      <c r="K7" s="6">
        <v>0</v>
      </c>
      <c r="L7" s="6">
        <v>0</v>
      </c>
    </row>
    <row r="8" spans="1:13" x14ac:dyDescent="0.7">
      <c r="A8" s="6">
        <v>4</v>
      </c>
      <c r="B8" s="7" t="s">
        <v>469</v>
      </c>
      <c r="C8" s="7" t="s">
        <v>470</v>
      </c>
      <c r="D8" s="7" t="s">
        <v>471</v>
      </c>
      <c r="E8" s="7" t="s">
        <v>468</v>
      </c>
      <c r="F8" s="6">
        <v>1</v>
      </c>
      <c r="G8" s="6"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3" x14ac:dyDescent="0.7">
      <c r="A9" s="6">
        <v>5</v>
      </c>
      <c r="B9" s="7" t="s">
        <v>472</v>
      </c>
      <c r="C9" s="7" t="s">
        <v>473</v>
      </c>
      <c r="D9" s="7" t="s">
        <v>474</v>
      </c>
      <c r="E9" s="7" t="s">
        <v>468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3" x14ac:dyDescent="0.7">
      <c r="A10" s="6">
        <v>6</v>
      </c>
      <c r="B10" s="7" t="s">
        <v>475</v>
      </c>
      <c r="C10" s="7" t="s">
        <v>476</v>
      </c>
      <c r="D10" s="7" t="s">
        <v>477</v>
      </c>
      <c r="E10" s="7" t="s">
        <v>478</v>
      </c>
      <c r="F10" s="6">
        <v>0</v>
      </c>
      <c r="G10" s="6">
        <v>2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1:13" x14ac:dyDescent="0.7">
      <c r="A11" s="6">
        <v>7</v>
      </c>
      <c r="B11" s="7" t="s">
        <v>479</v>
      </c>
      <c r="C11" s="7" t="s">
        <v>480</v>
      </c>
      <c r="D11" s="7" t="s">
        <v>478</v>
      </c>
      <c r="E11" s="7" t="s">
        <v>478</v>
      </c>
      <c r="F11" s="6">
        <v>1</v>
      </c>
      <c r="G11" s="6">
        <v>2</v>
      </c>
      <c r="H11" s="6">
        <v>2</v>
      </c>
      <c r="I11" s="6">
        <v>1</v>
      </c>
      <c r="J11" s="6">
        <v>0</v>
      </c>
      <c r="K11" s="6">
        <v>0</v>
      </c>
      <c r="L11" s="6">
        <v>0</v>
      </c>
    </row>
    <row r="12" spans="1:13" x14ac:dyDescent="0.7">
      <c r="A12" s="6">
        <v>8</v>
      </c>
      <c r="B12" s="7" t="s">
        <v>481</v>
      </c>
      <c r="C12" s="7" t="s">
        <v>482</v>
      </c>
      <c r="D12" s="7" t="s">
        <v>483</v>
      </c>
      <c r="E12" s="7" t="s">
        <v>484</v>
      </c>
      <c r="F12" s="6">
        <v>1</v>
      </c>
      <c r="G12" s="6">
        <v>2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</row>
    <row r="13" spans="1:13" x14ac:dyDescent="0.7">
      <c r="A13" s="6">
        <v>9</v>
      </c>
      <c r="B13" s="7" t="s">
        <v>485</v>
      </c>
      <c r="C13" s="7" t="s">
        <v>486</v>
      </c>
      <c r="D13" s="7" t="s">
        <v>487</v>
      </c>
      <c r="E13" s="7" t="s">
        <v>484</v>
      </c>
      <c r="F13" s="6">
        <v>2</v>
      </c>
      <c r="G13" s="6">
        <v>1</v>
      </c>
      <c r="H13" s="6">
        <v>2</v>
      </c>
      <c r="I13" s="6">
        <v>0</v>
      </c>
      <c r="J13" s="6">
        <v>0</v>
      </c>
      <c r="K13" s="6">
        <v>0</v>
      </c>
      <c r="L13" s="6">
        <v>0</v>
      </c>
    </row>
    <row r="14" spans="1:13" x14ac:dyDescent="0.7">
      <c r="A14" s="6">
        <v>10</v>
      </c>
      <c r="B14" s="7" t="s">
        <v>488</v>
      </c>
      <c r="C14" s="7" t="s">
        <v>489</v>
      </c>
      <c r="D14" s="7" t="s">
        <v>490</v>
      </c>
      <c r="E14" s="7" t="s">
        <v>464</v>
      </c>
      <c r="F14" s="6">
        <v>1</v>
      </c>
      <c r="G14" s="6">
        <v>3</v>
      </c>
      <c r="H14" s="6">
        <v>2</v>
      </c>
      <c r="I14" s="6">
        <v>0</v>
      </c>
      <c r="J14" s="6">
        <v>0</v>
      </c>
      <c r="K14" s="6">
        <v>0</v>
      </c>
      <c r="L14" s="6">
        <v>0</v>
      </c>
    </row>
    <row r="15" spans="1:13" x14ac:dyDescent="0.7">
      <c r="A15" s="6">
        <v>11</v>
      </c>
      <c r="B15" s="7" t="s">
        <v>491</v>
      </c>
      <c r="C15" s="7" t="s">
        <v>492</v>
      </c>
      <c r="D15" s="7" t="s">
        <v>493</v>
      </c>
      <c r="E15" s="7" t="s">
        <v>464</v>
      </c>
      <c r="F15" s="6">
        <v>2</v>
      </c>
      <c r="G15" s="6">
        <v>1</v>
      </c>
      <c r="H15" s="6">
        <v>1</v>
      </c>
      <c r="I15" s="6">
        <v>5</v>
      </c>
      <c r="J15" s="6">
        <v>0</v>
      </c>
      <c r="K15" s="6">
        <v>0</v>
      </c>
      <c r="L15" s="6">
        <v>0</v>
      </c>
    </row>
    <row r="16" spans="1:13" s="13" customFormat="1" x14ac:dyDescent="0.7">
      <c r="A16" s="59" t="s">
        <v>928</v>
      </c>
      <c r="B16" s="59"/>
      <c r="C16" s="59"/>
      <c r="D16" s="59"/>
      <c r="E16" s="59"/>
      <c r="F16" s="12">
        <f>SUM(F5:F15)</f>
        <v>11</v>
      </c>
      <c r="G16" s="12">
        <f t="shared" ref="G16:L16" si="0">SUM(G5:G15)</f>
        <v>23</v>
      </c>
      <c r="H16" s="12">
        <f t="shared" si="0"/>
        <v>13</v>
      </c>
      <c r="I16" s="12">
        <f t="shared" si="0"/>
        <v>7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3">
        <f>SUM(F16:L16)</f>
        <v>54</v>
      </c>
    </row>
  </sheetData>
  <mergeCells count="10">
    <mergeCell ref="F3:H3"/>
    <mergeCell ref="J3:L3"/>
    <mergeCell ref="A16:E16"/>
    <mergeCell ref="A1:L1"/>
    <mergeCell ref="A2:L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37" workbookViewId="0">
      <selection activeCell="O27" sqref="O27"/>
    </sheetView>
  </sheetViews>
  <sheetFormatPr defaultColWidth="9" defaultRowHeight="24.6" x14ac:dyDescent="0.7"/>
  <cols>
    <col min="1" max="1" width="4.59765625" style="10" customWidth="1"/>
    <col min="2" max="2" width="14.5" style="9" customWidth="1"/>
    <col min="3" max="3" width="15.09765625" style="9" customWidth="1"/>
    <col min="4" max="4" width="14.59765625" style="9" customWidth="1"/>
    <col min="5" max="5" width="10.3984375" style="9" customWidth="1"/>
    <col min="6" max="12" width="9" style="10"/>
    <col min="13" max="16384" width="9" style="9"/>
  </cols>
  <sheetData>
    <row r="1" spans="1:13" s="13" customFormat="1" x14ac:dyDescent="0.7">
      <c r="A1" s="61" t="s">
        <v>924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3" customFormat="1" x14ac:dyDescent="0.7">
      <c r="A2" s="65" t="s">
        <v>77</v>
      </c>
      <c r="B2" s="65" t="s">
        <v>497</v>
      </c>
      <c r="C2" s="65" t="s">
        <v>1</v>
      </c>
      <c r="D2" s="65" t="s">
        <v>2</v>
      </c>
      <c r="E2" s="65" t="s">
        <v>3</v>
      </c>
      <c r="F2" s="67" t="s">
        <v>925</v>
      </c>
      <c r="G2" s="68"/>
      <c r="H2" s="69"/>
      <c r="I2" s="65" t="s">
        <v>926</v>
      </c>
      <c r="J2" s="67" t="s">
        <v>927</v>
      </c>
      <c r="K2" s="68"/>
      <c r="L2" s="69"/>
    </row>
    <row r="3" spans="1:13" s="13" customFormat="1" x14ac:dyDescent="0.7">
      <c r="A3" s="66"/>
      <c r="B3" s="66"/>
      <c r="C3" s="66"/>
      <c r="D3" s="66"/>
      <c r="E3" s="66"/>
      <c r="F3" s="12" t="s">
        <v>931</v>
      </c>
      <c r="G3" s="12" t="s">
        <v>930</v>
      </c>
      <c r="H3" s="12" t="s">
        <v>929</v>
      </c>
      <c r="I3" s="66"/>
      <c r="J3" s="12" t="s">
        <v>931</v>
      </c>
      <c r="K3" s="12" t="s">
        <v>930</v>
      </c>
      <c r="L3" s="12" t="s">
        <v>929</v>
      </c>
    </row>
    <row r="4" spans="1:13" x14ac:dyDescent="0.7">
      <c r="A4" s="6">
        <v>1</v>
      </c>
      <c r="B4" s="7" t="s">
        <v>571</v>
      </c>
      <c r="C4" s="7" t="s">
        <v>569</v>
      </c>
      <c r="D4" s="7" t="s">
        <v>570</v>
      </c>
      <c r="E4" s="7" t="s">
        <v>534</v>
      </c>
      <c r="F4" s="6">
        <v>3</v>
      </c>
      <c r="G4" s="6">
        <v>2</v>
      </c>
      <c r="H4" s="6">
        <v>6</v>
      </c>
      <c r="I4" s="6">
        <v>31</v>
      </c>
      <c r="J4" s="6">
        <v>0</v>
      </c>
      <c r="K4" s="6">
        <v>0</v>
      </c>
      <c r="L4" s="6">
        <v>0</v>
      </c>
      <c r="M4" s="9">
        <f t="shared" ref="M4:M24" si="0">SUM(F4:L4)</f>
        <v>42</v>
      </c>
    </row>
    <row r="5" spans="1:13" x14ac:dyDescent="0.7">
      <c r="A5" s="6">
        <v>2</v>
      </c>
      <c r="B5" s="7" t="s">
        <v>498</v>
      </c>
      <c r="C5" s="7" t="s">
        <v>499</v>
      </c>
      <c r="D5" s="7" t="s">
        <v>500</v>
      </c>
      <c r="E5" s="7" t="s">
        <v>501</v>
      </c>
      <c r="F5" s="6">
        <v>7</v>
      </c>
      <c r="G5" s="6">
        <v>3</v>
      </c>
      <c r="H5" s="6">
        <v>6</v>
      </c>
      <c r="I5" s="6">
        <v>24</v>
      </c>
      <c r="J5" s="6">
        <v>0</v>
      </c>
      <c r="K5" s="6">
        <v>0</v>
      </c>
      <c r="L5" s="6">
        <v>0</v>
      </c>
      <c r="M5" s="9">
        <f t="shared" si="0"/>
        <v>40</v>
      </c>
    </row>
    <row r="6" spans="1:13" x14ac:dyDescent="0.7">
      <c r="A6" s="6">
        <v>3</v>
      </c>
      <c r="B6" s="7" t="s">
        <v>502</v>
      </c>
      <c r="C6" s="7" t="s">
        <v>503</v>
      </c>
      <c r="D6" s="7" t="s">
        <v>504</v>
      </c>
      <c r="E6" s="7" t="s">
        <v>505</v>
      </c>
      <c r="F6" s="6">
        <v>2</v>
      </c>
      <c r="G6" s="6">
        <v>1</v>
      </c>
      <c r="H6" s="6">
        <v>4</v>
      </c>
      <c r="I6" s="6">
        <v>13</v>
      </c>
      <c r="J6" s="6">
        <v>0</v>
      </c>
      <c r="K6" s="6">
        <v>0</v>
      </c>
      <c r="L6" s="6">
        <v>0</v>
      </c>
      <c r="M6" s="9">
        <f t="shared" si="0"/>
        <v>20</v>
      </c>
    </row>
    <row r="7" spans="1:13" x14ac:dyDescent="0.7">
      <c r="A7" s="6">
        <v>4</v>
      </c>
      <c r="B7" s="7" t="s">
        <v>506</v>
      </c>
      <c r="C7" s="7" t="s">
        <v>507</v>
      </c>
      <c r="D7" s="7" t="s">
        <v>508</v>
      </c>
      <c r="E7" s="7" t="s">
        <v>505</v>
      </c>
      <c r="F7" s="6">
        <v>3</v>
      </c>
      <c r="G7" s="6">
        <v>5</v>
      </c>
      <c r="H7" s="6">
        <v>3</v>
      </c>
      <c r="I7" s="6">
        <v>10</v>
      </c>
      <c r="J7" s="6">
        <v>0</v>
      </c>
      <c r="K7" s="6">
        <v>0</v>
      </c>
      <c r="L7" s="6">
        <v>0</v>
      </c>
      <c r="M7" s="9">
        <f t="shared" si="0"/>
        <v>21</v>
      </c>
    </row>
    <row r="8" spans="1:13" x14ac:dyDescent="0.7">
      <c r="A8" s="6">
        <v>5</v>
      </c>
      <c r="B8" s="7" t="s">
        <v>509</v>
      </c>
      <c r="C8" s="7" t="s">
        <v>510</v>
      </c>
      <c r="D8" s="7" t="s">
        <v>511</v>
      </c>
      <c r="E8" s="7" t="s">
        <v>512</v>
      </c>
      <c r="F8" s="6">
        <v>4</v>
      </c>
      <c r="G8" s="6">
        <v>2</v>
      </c>
      <c r="H8" s="6">
        <v>5</v>
      </c>
      <c r="I8" s="6">
        <v>41</v>
      </c>
      <c r="J8" s="6">
        <v>0</v>
      </c>
      <c r="K8" s="6">
        <v>0</v>
      </c>
      <c r="L8" s="6">
        <v>0</v>
      </c>
      <c r="M8" s="9">
        <f t="shared" si="0"/>
        <v>52</v>
      </c>
    </row>
    <row r="9" spans="1:13" x14ac:dyDescent="0.7">
      <c r="A9" s="6">
        <v>6</v>
      </c>
      <c r="B9" s="7" t="s">
        <v>513</v>
      </c>
      <c r="C9" s="7" t="s">
        <v>514</v>
      </c>
      <c r="D9" s="7" t="s">
        <v>515</v>
      </c>
      <c r="E9" s="7" t="s">
        <v>516</v>
      </c>
      <c r="F9" s="6">
        <v>7</v>
      </c>
      <c r="G9" s="6">
        <v>5</v>
      </c>
      <c r="H9" s="6">
        <v>3</v>
      </c>
      <c r="I9" s="6">
        <v>111</v>
      </c>
      <c r="J9" s="6">
        <v>0</v>
      </c>
      <c r="K9" s="6">
        <v>0</v>
      </c>
      <c r="L9" s="6">
        <v>0</v>
      </c>
      <c r="M9" s="9">
        <f t="shared" si="0"/>
        <v>126</v>
      </c>
    </row>
    <row r="10" spans="1:13" x14ac:dyDescent="0.7">
      <c r="A10" s="44">
        <v>7</v>
      </c>
      <c r="B10" s="45" t="s">
        <v>517</v>
      </c>
      <c r="C10" s="45" t="s">
        <v>518</v>
      </c>
      <c r="D10" s="45" t="s">
        <v>519</v>
      </c>
      <c r="E10" s="45" t="s">
        <v>520</v>
      </c>
      <c r="F10" s="6">
        <v>5</v>
      </c>
      <c r="G10" s="6">
        <v>4</v>
      </c>
      <c r="H10" s="6">
        <v>1</v>
      </c>
      <c r="I10" s="6">
        <v>39</v>
      </c>
      <c r="J10" s="6">
        <v>0</v>
      </c>
      <c r="K10" s="6">
        <v>0</v>
      </c>
      <c r="L10" s="6">
        <v>0</v>
      </c>
      <c r="M10" s="9">
        <f t="shared" si="0"/>
        <v>49</v>
      </c>
    </row>
    <row r="11" spans="1:13" x14ac:dyDescent="0.7">
      <c r="A11" s="6">
        <v>8</v>
      </c>
      <c r="B11" s="7" t="s">
        <v>521</v>
      </c>
      <c r="C11" s="7" t="s">
        <v>522</v>
      </c>
      <c r="D11" s="7" t="s">
        <v>523</v>
      </c>
      <c r="E11" s="7" t="s">
        <v>520</v>
      </c>
      <c r="F11" s="6">
        <v>2</v>
      </c>
      <c r="G11" s="6">
        <v>1</v>
      </c>
      <c r="H11" s="6">
        <v>4</v>
      </c>
      <c r="I11" s="6">
        <v>14</v>
      </c>
      <c r="J11" s="6">
        <v>0</v>
      </c>
      <c r="K11" s="6">
        <v>0</v>
      </c>
      <c r="L11" s="6">
        <v>0</v>
      </c>
      <c r="M11" s="9">
        <f t="shared" si="0"/>
        <v>21</v>
      </c>
    </row>
    <row r="12" spans="1:13" x14ac:dyDescent="0.7">
      <c r="A12" s="6">
        <v>9</v>
      </c>
      <c r="B12" s="7" t="s">
        <v>524</v>
      </c>
      <c r="C12" s="7" t="s">
        <v>525</v>
      </c>
      <c r="D12" s="7" t="s">
        <v>526</v>
      </c>
      <c r="E12" s="7" t="s">
        <v>527</v>
      </c>
      <c r="F12" s="6">
        <v>2</v>
      </c>
      <c r="G12" s="6">
        <v>4</v>
      </c>
      <c r="H12" s="6">
        <v>2</v>
      </c>
      <c r="I12" s="6">
        <v>20</v>
      </c>
      <c r="J12" s="6">
        <v>0</v>
      </c>
      <c r="K12" s="6">
        <v>0</v>
      </c>
      <c r="L12" s="6">
        <v>0</v>
      </c>
      <c r="M12" s="9">
        <f t="shared" si="0"/>
        <v>28</v>
      </c>
    </row>
    <row r="13" spans="1:13" x14ac:dyDescent="0.7">
      <c r="A13" s="6">
        <v>10</v>
      </c>
      <c r="B13" s="7" t="s">
        <v>528</v>
      </c>
      <c r="C13" s="7" t="s">
        <v>529</v>
      </c>
      <c r="D13" s="7" t="s">
        <v>530</v>
      </c>
      <c r="E13" s="7" t="s">
        <v>527</v>
      </c>
      <c r="F13" s="6">
        <v>3</v>
      </c>
      <c r="G13" s="6">
        <v>2</v>
      </c>
      <c r="H13" s="6">
        <v>2</v>
      </c>
      <c r="I13" s="6">
        <v>17</v>
      </c>
      <c r="J13" s="6">
        <v>0</v>
      </c>
      <c r="K13" s="6">
        <v>0</v>
      </c>
      <c r="L13" s="6">
        <v>0</v>
      </c>
      <c r="M13" s="9">
        <f t="shared" si="0"/>
        <v>24</v>
      </c>
    </row>
    <row r="14" spans="1:13" x14ac:dyDescent="0.7">
      <c r="A14" s="6">
        <v>11</v>
      </c>
      <c r="B14" s="7" t="s">
        <v>531</v>
      </c>
      <c r="C14" s="7" t="s">
        <v>532</v>
      </c>
      <c r="D14" s="7" t="s">
        <v>533</v>
      </c>
      <c r="E14" s="7" t="s">
        <v>534</v>
      </c>
      <c r="F14" s="6">
        <v>6</v>
      </c>
      <c r="G14" s="6">
        <v>8</v>
      </c>
      <c r="H14" s="6">
        <v>2</v>
      </c>
      <c r="I14" s="6">
        <v>44</v>
      </c>
      <c r="J14" s="6">
        <v>0</v>
      </c>
      <c r="K14" s="6">
        <v>0</v>
      </c>
      <c r="L14" s="6">
        <v>0</v>
      </c>
      <c r="M14" s="9">
        <f t="shared" si="0"/>
        <v>60</v>
      </c>
    </row>
    <row r="15" spans="1:13" x14ac:dyDescent="0.7">
      <c r="A15" s="6">
        <v>12</v>
      </c>
      <c r="B15" s="7" t="s">
        <v>535</v>
      </c>
      <c r="C15" s="7" t="s">
        <v>536</v>
      </c>
      <c r="D15" s="7" t="s">
        <v>537</v>
      </c>
      <c r="E15" s="7" t="s">
        <v>538</v>
      </c>
      <c r="F15" s="6">
        <v>2</v>
      </c>
      <c r="G15" s="6">
        <v>4</v>
      </c>
      <c r="H15" s="6">
        <v>7</v>
      </c>
      <c r="I15" s="6">
        <v>19</v>
      </c>
      <c r="J15" s="6">
        <v>0</v>
      </c>
      <c r="K15" s="6">
        <v>0</v>
      </c>
      <c r="L15" s="6">
        <v>0</v>
      </c>
      <c r="M15" s="9">
        <f t="shared" si="0"/>
        <v>32</v>
      </c>
    </row>
    <row r="16" spans="1:13" x14ac:dyDescent="0.7">
      <c r="A16" s="6">
        <v>13</v>
      </c>
      <c r="B16" s="7" t="s">
        <v>539</v>
      </c>
      <c r="C16" s="7" t="s">
        <v>540</v>
      </c>
      <c r="D16" s="7" t="s">
        <v>541</v>
      </c>
      <c r="E16" s="7" t="s">
        <v>542</v>
      </c>
      <c r="F16" s="6">
        <v>4</v>
      </c>
      <c r="G16" s="6">
        <v>6</v>
      </c>
      <c r="H16" s="6">
        <v>3</v>
      </c>
      <c r="I16" s="6">
        <v>60</v>
      </c>
      <c r="J16" s="6">
        <v>0</v>
      </c>
      <c r="K16" s="6">
        <v>0</v>
      </c>
      <c r="L16" s="6">
        <v>0</v>
      </c>
      <c r="M16" s="9">
        <f t="shared" si="0"/>
        <v>73</v>
      </c>
    </row>
    <row r="17" spans="1:13" x14ac:dyDescent="0.7">
      <c r="A17" s="6">
        <v>14</v>
      </c>
      <c r="B17" s="7" t="s">
        <v>543</v>
      </c>
      <c r="C17" s="7" t="s">
        <v>544</v>
      </c>
      <c r="D17" s="7" t="s">
        <v>545</v>
      </c>
      <c r="E17" s="7" t="s">
        <v>542</v>
      </c>
      <c r="F17" s="6">
        <v>1</v>
      </c>
      <c r="G17" s="6">
        <v>2</v>
      </c>
      <c r="H17" s="6">
        <v>3</v>
      </c>
      <c r="I17" s="6">
        <v>5</v>
      </c>
      <c r="J17" s="6">
        <v>0</v>
      </c>
      <c r="K17" s="6">
        <v>0</v>
      </c>
      <c r="L17" s="6">
        <v>0</v>
      </c>
      <c r="M17" s="9">
        <f t="shared" si="0"/>
        <v>11</v>
      </c>
    </row>
    <row r="18" spans="1:13" x14ac:dyDescent="0.7">
      <c r="A18" s="6">
        <v>15</v>
      </c>
      <c r="B18" s="7" t="s">
        <v>546</v>
      </c>
      <c r="C18" s="7" t="s">
        <v>547</v>
      </c>
      <c r="D18" s="7" t="s">
        <v>548</v>
      </c>
      <c r="E18" s="7" t="s">
        <v>549</v>
      </c>
      <c r="F18" s="6">
        <v>3</v>
      </c>
      <c r="G18" s="6">
        <v>4</v>
      </c>
      <c r="H18" s="6">
        <v>2</v>
      </c>
      <c r="I18" s="6">
        <v>29</v>
      </c>
      <c r="J18" s="6">
        <v>0</v>
      </c>
      <c r="K18" s="6">
        <v>0</v>
      </c>
      <c r="L18" s="6">
        <v>0</v>
      </c>
      <c r="M18" s="9">
        <f t="shared" si="0"/>
        <v>38</v>
      </c>
    </row>
    <row r="19" spans="1:13" x14ac:dyDescent="0.7">
      <c r="A19" s="6">
        <v>16</v>
      </c>
      <c r="B19" s="7" t="s">
        <v>550</v>
      </c>
      <c r="C19" s="7" t="s">
        <v>551</v>
      </c>
      <c r="D19" s="7" t="s">
        <v>552</v>
      </c>
      <c r="E19" s="7" t="s">
        <v>553</v>
      </c>
      <c r="F19" s="6">
        <v>6</v>
      </c>
      <c r="G19" s="6">
        <v>7</v>
      </c>
      <c r="H19" s="6">
        <v>11</v>
      </c>
      <c r="I19" s="6">
        <v>58</v>
      </c>
      <c r="J19" s="6">
        <v>0</v>
      </c>
      <c r="K19" s="6">
        <v>0</v>
      </c>
      <c r="L19" s="6">
        <v>0</v>
      </c>
      <c r="M19" s="9">
        <f t="shared" si="0"/>
        <v>82</v>
      </c>
    </row>
    <row r="20" spans="1:13" x14ac:dyDescent="0.7">
      <c r="A20" s="6">
        <v>17</v>
      </c>
      <c r="B20" s="7" t="s">
        <v>554</v>
      </c>
      <c r="C20" s="7" t="s">
        <v>555</v>
      </c>
      <c r="D20" s="7" t="s">
        <v>556</v>
      </c>
      <c r="E20" s="7" t="s">
        <v>516</v>
      </c>
      <c r="F20" s="6">
        <v>1</v>
      </c>
      <c r="G20" s="6">
        <v>4</v>
      </c>
      <c r="H20" s="6">
        <v>8</v>
      </c>
      <c r="I20" s="6">
        <v>4</v>
      </c>
      <c r="J20" s="6">
        <v>0</v>
      </c>
      <c r="K20" s="6">
        <v>0</v>
      </c>
      <c r="L20" s="6">
        <v>0</v>
      </c>
      <c r="M20" s="9">
        <f t="shared" si="0"/>
        <v>17</v>
      </c>
    </row>
    <row r="21" spans="1:13" x14ac:dyDescent="0.7">
      <c r="A21" s="6">
        <v>18</v>
      </c>
      <c r="B21" s="7" t="s">
        <v>557</v>
      </c>
      <c r="C21" s="7" t="s">
        <v>558</v>
      </c>
      <c r="D21" s="7" t="s">
        <v>559</v>
      </c>
      <c r="E21" s="7" t="s">
        <v>516</v>
      </c>
      <c r="F21" s="6">
        <v>4</v>
      </c>
      <c r="G21" s="6">
        <v>5</v>
      </c>
      <c r="H21" s="6">
        <v>7</v>
      </c>
      <c r="I21" s="6">
        <v>14</v>
      </c>
      <c r="J21" s="6">
        <v>0</v>
      </c>
      <c r="K21" s="6">
        <v>0</v>
      </c>
      <c r="L21" s="6">
        <v>0</v>
      </c>
      <c r="M21" s="9">
        <f t="shared" si="0"/>
        <v>30</v>
      </c>
    </row>
    <row r="22" spans="1:13" x14ac:dyDescent="0.7">
      <c r="A22" s="6">
        <v>19</v>
      </c>
      <c r="B22" s="7" t="s">
        <v>560</v>
      </c>
      <c r="C22" s="7" t="s">
        <v>561</v>
      </c>
      <c r="D22" s="7" t="s">
        <v>562</v>
      </c>
      <c r="E22" s="7" t="s">
        <v>534</v>
      </c>
      <c r="F22" s="6">
        <v>4</v>
      </c>
      <c r="G22" s="6">
        <v>6</v>
      </c>
      <c r="H22" s="6">
        <v>6</v>
      </c>
      <c r="I22" s="6">
        <v>17</v>
      </c>
      <c r="J22" s="6">
        <v>0</v>
      </c>
      <c r="K22" s="6">
        <v>0</v>
      </c>
      <c r="L22" s="6">
        <v>0</v>
      </c>
      <c r="M22" s="9">
        <f t="shared" si="0"/>
        <v>33</v>
      </c>
    </row>
    <row r="23" spans="1:13" x14ac:dyDescent="0.7">
      <c r="A23" s="6">
        <v>20</v>
      </c>
      <c r="B23" s="7" t="s">
        <v>563</v>
      </c>
      <c r="C23" s="7" t="s">
        <v>564</v>
      </c>
      <c r="D23" s="7" t="s">
        <v>565</v>
      </c>
      <c r="E23" s="7" t="s">
        <v>512</v>
      </c>
      <c r="F23" s="6">
        <v>5</v>
      </c>
      <c r="G23" s="6">
        <v>4</v>
      </c>
      <c r="H23" s="6">
        <v>3</v>
      </c>
      <c r="I23" s="6">
        <v>20</v>
      </c>
      <c r="J23" s="6">
        <v>0</v>
      </c>
      <c r="K23" s="6">
        <v>0</v>
      </c>
      <c r="L23" s="6">
        <v>0</v>
      </c>
      <c r="M23" s="9">
        <f t="shared" si="0"/>
        <v>32</v>
      </c>
    </row>
    <row r="24" spans="1:13" x14ac:dyDescent="0.7">
      <c r="A24" s="6">
        <v>21</v>
      </c>
      <c r="B24" s="7" t="s">
        <v>566</v>
      </c>
      <c r="C24" s="7" t="s">
        <v>567</v>
      </c>
      <c r="D24" s="7" t="s">
        <v>568</v>
      </c>
      <c r="E24" s="7" t="s">
        <v>534</v>
      </c>
      <c r="F24" s="6">
        <v>1</v>
      </c>
      <c r="G24" s="6">
        <v>5</v>
      </c>
      <c r="H24" s="6">
        <v>6</v>
      </c>
      <c r="I24" s="6">
        <v>6</v>
      </c>
      <c r="J24" s="6">
        <v>0</v>
      </c>
      <c r="K24" s="6">
        <v>0</v>
      </c>
      <c r="L24" s="6">
        <v>0</v>
      </c>
      <c r="M24" s="9">
        <f t="shared" si="0"/>
        <v>18</v>
      </c>
    </row>
    <row r="25" spans="1:13" x14ac:dyDescent="0.7">
      <c r="A25" s="6">
        <v>22</v>
      </c>
      <c r="B25" s="7"/>
      <c r="C25" s="7" t="s">
        <v>980</v>
      </c>
      <c r="D25" s="7" t="s">
        <v>981</v>
      </c>
      <c r="E25" s="7" t="s">
        <v>1011</v>
      </c>
      <c r="F25" s="6">
        <v>7</v>
      </c>
      <c r="G25" s="6">
        <v>3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9">
        <f>SUM(M4:M24)</f>
        <v>849</v>
      </c>
    </row>
    <row r="26" spans="1:13" x14ac:dyDescent="0.7">
      <c r="A26" s="6">
        <v>23</v>
      </c>
      <c r="B26" s="7"/>
      <c r="C26" s="7" t="s">
        <v>982</v>
      </c>
      <c r="D26" s="7" t="s">
        <v>983</v>
      </c>
      <c r="E26" s="7" t="s">
        <v>1011</v>
      </c>
      <c r="F26" s="6">
        <v>3</v>
      </c>
      <c r="G26" s="6">
        <v>8</v>
      </c>
      <c r="H26" s="6">
        <v>4</v>
      </c>
      <c r="I26" s="6">
        <v>5</v>
      </c>
      <c r="J26" s="6">
        <v>0</v>
      </c>
      <c r="K26" s="6">
        <v>0</v>
      </c>
      <c r="L26" s="6">
        <v>3</v>
      </c>
    </row>
    <row r="27" spans="1:13" x14ac:dyDescent="0.7">
      <c r="A27" s="6">
        <v>24</v>
      </c>
      <c r="B27" s="7"/>
      <c r="C27" s="7" t="s">
        <v>984</v>
      </c>
      <c r="D27" s="7"/>
      <c r="E27" s="7" t="s">
        <v>1011</v>
      </c>
      <c r="F27" s="6">
        <v>1</v>
      </c>
      <c r="G27" s="6">
        <v>4</v>
      </c>
      <c r="H27" s="6">
        <v>4</v>
      </c>
      <c r="I27" s="6">
        <v>0</v>
      </c>
      <c r="J27" s="6">
        <v>0</v>
      </c>
      <c r="K27" s="6">
        <v>0</v>
      </c>
      <c r="L27" s="6">
        <v>0</v>
      </c>
    </row>
    <row r="28" spans="1:13" x14ac:dyDescent="0.7">
      <c r="A28" s="6">
        <v>25</v>
      </c>
      <c r="B28" s="7"/>
      <c r="C28" s="7" t="s">
        <v>985</v>
      </c>
      <c r="D28" s="7"/>
      <c r="E28" s="7" t="s">
        <v>1011</v>
      </c>
      <c r="F28" s="6">
        <v>2</v>
      </c>
      <c r="G28" s="6">
        <v>1</v>
      </c>
      <c r="H28" s="6">
        <v>2</v>
      </c>
      <c r="I28" s="6">
        <v>0</v>
      </c>
      <c r="J28" s="6">
        <v>0</v>
      </c>
      <c r="K28" s="6">
        <v>0</v>
      </c>
      <c r="L28" s="6">
        <v>0</v>
      </c>
    </row>
    <row r="29" spans="1:13" x14ac:dyDescent="0.7">
      <c r="A29" s="6">
        <v>26</v>
      </c>
      <c r="B29" s="7"/>
      <c r="C29" s="7" t="s">
        <v>986</v>
      </c>
      <c r="D29" s="7"/>
      <c r="E29" s="7" t="s">
        <v>1011</v>
      </c>
      <c r="F29" s="6">
        <v>4</v>
      </c>
      <c r="G29" s="6">
        <v>5</v>
      </c>
      <c r="H29" s="6">
        <v>3</v>
      </c>
      <c r="I29" s="6">
        <v>0</v>
      </c>
      <c r="J29" s="6">
        <v>0</v>
      </c>
      <c r="K29" s="6">
        <v>0</v>
      </c>
      <c r="L29" s="6">
        <v>0</v>
      </c>
    </row>
    <row r="30" spans="1:13" x14ac:dyDescent="0.7">
      <c r="A30" s="6">
        <v>27</v>
      </c>
      <c r="B30" s="7"/>
      <c r="C30" s="7" t="s">
        <v>987</v>
      </c>
      <c r="D30" s="7"/>
      <c r="E30" s="7" t="s">
        <v>1011</v>
      </c>
      <c r="F30" s="6">
        <v>0</v>
      </c>
      <c r="G30" s="6">
        <v>3</v>
      </c>
      <c r="H30" s="6">
        <v>7</v>
      </c>
      <c r="I30" s="6">
        <v>0</v>
      </c>
      <c r="J30" s="6">
        <v>0</v>
      </c>
      <c r="K30" s="6">
        <v>0</v>
      </c>
      <c r="L30" s="6">
        <v>0</v>
      </c>
    </row>
    <row r="31" spans="1:13" x14ac:dyDescent="0.7">
      <c r="A31" s="6">
        <v>28</v>
      </c>
      <c r="B31" s="7"/>
      <c r="C31" s="7" t="s">
        <v>988</v>
      </c>
      <c r="D31" s="7"/>
      <c r="E31" s="7" t="s">
        <v>1011</v>
      </c>
      <c r="F31" s="6">
        <v>2</v>
      </c>
      <c r="G31" s="6">
        <v>6</v>
      </c>
      <c r="H31" s="6">
        <v>1</v>
      </c>
      <c r="I31" s="6">
        <v>3</v>
      </c>
      <c r="J31" s="6">
        <v>0</v>
      </c>
      <c r="K31" s="6">
        <v>0</v>
      </c>
      <c r="L31" s="6">
        <v>0</v>
      </c>
    </row>
    <row r="32" spans="1:13" x14ac:dyDescent="0.7">
      <c r="A32" s="6">
        <v>29</v>
      </c>
      <c r="B32" s="7"/>
      <c r="C32" s="7" t="s">
        <v>989</v>
      </c>
      <c r="D32" s="7"/>
      <c r="E32" s="7" t="s">
        <v>1011</v>
      </c>
      <c r="F32" s="6">
        <v>0</v>
      </c>
      <c r="G32" s="6">
        <v>8</v>
      </c>
      <c r="H32" s="6">
        <v>2</v>
      </c>
      <c r="I32" s="6">
        <v>0</v>
      </c>
      <c r="J32" s="6">
        <v>0</v>
      </c>
      <c r="K32" s="6">
        <v>0</v>
      </c>
      <c r="L32" s="6">
        <v>0</v>
      </c>
    </row>
    <row r="33" spans="1:12" x14ac:dyDescent="0.7">
      <c r="A33" s="6">
        <v>30</v>
      </c>
      <c r="B33" s="7"/>
      <c r="C33" s="7" t="s">
        <v>990</v>
      </c>
      <c r="D33" s="7"/>
      <c r="E33" s="7" t="s">
        <v>1011</v>
      </c>
      <c r="F33" s="6">
        <v>1</v>
      </c>
      <c r="G33" s="6">
        <v>5</v>
      </c>
      <c r="H33" s="6">
        <v>2</v>
      </c>
      <c r="I33" s="6">
        <v>2</v>
      </c>
      <c r="J33" s="6">
        <v>0</v>
      </c>
      <c r="K33" s="6">
        <v>0</v>
      </c>
      <c r="L33" s="6">
        <v>0</v>
      </c>
    </row>
    <row r="34" spans="1:12" x14ac:dyDescent="0.7">
      <c r="A34" s="6">
        <v>31</v>
      </c>
      <c r="B34" s="7"/>
      <c r="C34" s="7" t="s">
        <v>991</v>
      </c>
      <c r="D34" s="7" t="s">
        <v>992</v>
      </c>
      <c r="E34" s="7" t="s">
        <v>1011</v>
      </c>
      <c r="F34" s="6">
        <v>1</v>
      </c>
      <c r="G34" s="6">
        <v>2</v>
      </c>
      <c r="H34" s="6">
        <v>4</v>
      </c>
      <c r="I34" s="6">
        <v>0</v>
      </c>
      <c r="J34" s="6">
        <v>0</v>
      </c>
      <c r="K34" s="6">
        <v>0</v>
      </c>
      <c r="L34" s="6">
        <v>0</v>
      </c>
    </row>
    <row r="35" spans="1:12" x14ac:dyDescent="0.7">
      <c r="A35" s="6">
        <v>32</v>
      </c>
      <c r="B35" s="7"/>
      <c r="C35" s="7" t="s">
        <v>993</v>
      </c>
      <c r="D35" s="7" t="s">
        <v>994</v>
      </c>
      <c r="E35" s="7" t="s">
        <v>1011</v>
      </c>
      <c r="F35" s="6">
        <v>2</v>
      </c>
      <c r="G35" s="6">
        <v>2</v>
      </c>
      <c r="H35" s="6">
        <v>3</v>
      </c>
      <c r="I35" s="6">
        <v>0</v>
      </c>
      <c r="J35" s="6">
        <v>1</v>
      </c>
      <c r="K35" s="6">
        <v>0</v>
      </c>
      <c r="L35" s="6">
        <v>0</v>
      </c>
    </row>
    <row r="36" spans="1:12" x14ac:dyDescent="0.7">
      <c r="A36" s="6">
        <v>33</v>
      </c>
      <c r="B36" s="7"/>
      <c r="C36" s="7" t="s">
        <v>995</v>
      </c>
      <c r="D36" s="7" t="s">
        <v>996</v>
      </c>
      <c r="E36" s="7" t="s">
        <v>1011</v>
      </c>
      <c r="F36" s="6">
        <v>0</v>
      </c>
      <c r="G36" s="6">
        <v>2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</row>
    <row r="37" spans="1:12" x14ac:dyDescent="0.7">
      <c r="A37" s="6">
        <v>34</v>
      </c>
      <c r="B37" s="7"/>
      <c r="C37" s="7" t="s">
        <v>997</v>
      </c>
      <c r="D37" s="7" t="s">
        <v>998</v>
      </c>
      <c r="E37" s="7" t="s">
        <v>1011</v>
      </c>
      <c r="F37" s="6">
        <v>2</v>
      </c>
      <c r="G37" s="6">
        <v>3</v>
      </c>
      <c r="H37" s="6">
        <v>3</v>
      </c>
      <c r="I37" s="6">
        <v>0</v>
      </c>
      <c r="J37" s="56">
        <v>0</v>
      </c>
      <c r="K37" s="56">
        <v>0</v>
      </c>
      <c r="L37" s="56">
        <v>0</v>
      </c>
    </row>
    <row r="38" spans="1:12" x14ac:dyDescent="0.7">
      <c r="A38" s="6">
        <v>35</v>
      </c>
      <c r="B38" s="7"/>
      <c r="C38" s="48" t="s">
        <v>834</v>
      </c>
      <c r="D38" s="7" t="s">
        <v>999</v>
      </c>
      <c r="E38" s="7" t="s">
        <v>1011</v>
      </c>
      <c r="F38" s="6">
        <v>1</v>
      </c>
      <c r="G38" s="6">
        <v>3</v>
      </c>
      <c r="H38" s="6">
        <v>2</v>
      </c>
      <c r="I38" s="6">
        <v>0</v>
      </c>
      <c r="J38" s="56">
        <v>0</v>
      </c>
      <c r="K38" s="56">
        <v>0</v>
      </c>
      <c r="L38" s="56">
        <v>0</v>
      </c>
    </row>
    <row r="39" spans="1:12" x14ac:dyDescent="0.7">
      <c r="A39" s="6">
        <v>36</v>
      </c>
      <c r="B39" s="7"/>
      <c r="C39" s="48" t="s">
        <v>1000</v>
      </c>
      <c r="D39" s="7" t="s">
        <v>1001</v>
      </c>
      <c r="E39" s="7" t="s">
        <v>1011</v>
      </c>
      <c r="F39" s="6">
        <v>5</v>
      </c>
      <c r="G39" s="6">
        <v>4</v>
      </c>
      <c r="H39" s="6">
        <v>0</v>
      </c>
      <c r="I39" s="6">
        <v>2</v>
      </c>
      <c r="J39" s="56">
        <v>0</v>
      </c>
      <c r="K39" s="56">
        <v>0</v>
      </c>
      <c r="L39" s="56">
        <v>0</v>
      </c>
    </row>
    <row r="40" spans="1:12" x14ac:dyDescent="0.7">
      <c r="A40" s="6">
        <v>37</v>
      </c>
      <c r="B40" s="7"/>
      <c r="C40" s="7" t="s">
        <v>1002</v>
      </c>
      <c r="D40" s="7" t="s">
        <v>1003</v>
      </c>
      <c r="E40" s="7" t="s">
        <v>1011</v>
      </c>
      <c r="F40" s="6">
        <v>18</v>
      </c>
      <c r="G40" s="6">
        <v>13</v>
      </c>
      <c r="H40" s="6">
        <v>6</v>
      </c>
      <c r="I40" s="6">
        <v>65</v>
      </c>
      <c r="J40" s="56">
        <v>0</v>
      </c>
      <c r="K40" s="56">
        <v>0</v>
      </c>
      <c r="L40" s="56">
        <v>0</v>
      </c>
    </row>
    <row r="41" spans="1:12" x14ac:dyDescent="0.7">
      <c r="A41" s="6">
        <v>38</v>
      </c>
      <c r="B41" s="7"/>
      <c r="C41" s="7" t="s">
        <v>1004</v>
      </c>
      <c r="D41" s="7" t="s">
        <v>1005</v>
      </c>
      <c r="E41" s="7" t="s">
        <v>1011</v>
      </c>
      <c r="F41" s="6">
        <v>4</v>
      </c>
      <c r="G41" s="6">
        <v>7</v>
      </c>
      <c r="H41" s="6">
        <v>4</v>
      </c>
      <c r="I41" s="6">
        <v>26</v>
      </c>
      <c r="J41" s="56">
        <v>0</v>
      </c>
      <c r="K41" s="56">
        <v>0</v>
      </c>
      <c r="L41" s="56">
        <v>0</v>
      </c>
    </row>
    <row r="42" spans="1:12" x14ac:dyDescent="0.7">
      <c r="A42" s="6">
        <v>39</v>
      </c>
      <c r="B42" s="7"/>
      <c r="C42" s="7" t="s">
        <v>1006</v>
      </c>
      <c r="D42" s="7" t="s">
        <v>1007</v>
      </c>
      <c r="E42" s="7" t="s">
        <v>1011</v>
      </c>
      <c r="F42" s="6">
        <v>0</v>
      </c>
      <c r="G42" s="6">
        <v>4</v>
      </c>
      <c r="H42" s="6">
        <v>3</v>
      </c>
      <c r="I42" s="6"/>
      <c r="J42" s="56">
        <v>0</v>
      </c>
      <c r="K42" s="56">
        <v>0</v>
      </c>
      <c r="L42" s="56">
        <v>0</v>
      </c>
    </row>
    <row r="43" spans="1:12" x14ac:dyDescent="0.7">
      <c r="A43" s="6">
        <v>40</v>
      </c>
      <c r="B43" s="7"/>
      <c r="C43" s="7" t="s">
        <v>1008</v>
      </c>
      <c r="D43" s="7" t="s">
        <v>1009</v>
      </c>
      <c r="E43" s="7" t="s">
        <v>1011</v>
      </c>
      <c r="F43" s="6">
        <v>8</v>
      </c>
      <c r="G43" s="6">
        <v>6</v>
      </c>
      <c r="H43" s="6">
        <v>2</v>
      </c>
      <c r="I43" s="6">
        <v>10</v>
      </c>
      <c r="J43" s="56">
        <v>0</v>
      </c>
      <c r="K43" s="56">
        <v>0</v>
      </c>
      <c r="L43" s="56">
        <v>0</v>
      </c>
    </row>
    <row r="44" spans="1:12" x14ac:dyDescent="0.7">
      <c r="A44" s="52">
        <v>41</v>
      </c>
      <c r="B44" s="53"/>
      <c r="C44" s="53" t="s">
        <v>1010</v>
      </c>
      <c r="D44" s="53" t="s">
        <v>1009</v>
      </c>
      <c r="E44" s="53" t="s">
        <v>1011</v>
      </c>
      <c r="F44" s="52">
        <v>2</v>
      </c>
      <c r="G44" s="52">
        <v>2</v>
      </c>
      <c r="H44" s="52">
        <v>0</v>
      </c>
      <c r="I44" s="52">
        <v>1</v>
      </c>
      <c r="J44" s="56">
        <v>0</v>
      </c>
      <c r="K44" s="56">
        <v>0</v>
      </c>
      <c r="L44" s="56">
        <v>0</v>
      </c>
    </row>
    <row r="45" spans="1:12" x14ac:dyDescent="0.7">
      <c r="A45" s="52">
        <v>42</v>
      </c>
      <c r="B45" s="54" t="s">
        <v>1012</v>
      </c>
      <c r="C45" s="55" t="s">
        <v>1013</v>
      </c>
      <c r="D45" s="7"/>
      <c r="E45" s="7" t="s">
        <v>1011</v>
      </c>
      <c r="F45" s="56">
        <v>2</v>
      </c>
      <c r="G45" s="56">
        <v>2</v>
      </c>
      <c r="H45" s="56">
        <v>5</v>
      </c>
      <c r="I45" s="56">
        <v>10</v>
      </c>
      <c r="J45" s="56">
        <v>0</v>
      </c>
      <c r="K45" s="56">
        <v>0</v>
      </c>
      <c r="L45" s="56">
        <v>0</v>
      </c>
    </row>
    <row r="46" spans="1:12" x14ac:dyDescent="0.7">
      <c r="A46" s="52">
        <v>43</v>
      </c>
      <c r="B46" s="54" t="s">
        <v>1012</v>
      </c>
      <c r="C46" s="55" t="s">
        <v>1014</v>
      </c>
      <c r="D46" s="7"/>
      <c r="E46" s="7" t="s">
        <v>1011</v>
      </c>
      <c r="F46" s="56">
        <v>4</v>
      </c>
      <c r="G46" s="56">
        <v>4</v>
      </c>
      <c r="H46" s="56">
        <v>1</v>
      </c>
      <c r="I46" s="56">
        <v>5</v>
      </c>
      <c r="J46" s="56">
        <v>0</v>
      </c>
      <c r="K46" s="56">
        <v>0</v>
      </c>
      <c r="L46" s="56">
        <v>0</v>
      </c>
    </row>
    <row r="47" spans="1:12" x14ac:dyDescent="0.7">
      <c r="A47" s="52">
        <v>44</v>
      </c>
      <c r="B47" s="54" t="s">
        <v>1012</v>
      </c>
      <c r="C47" s="55" t="s">
        <v>709</v>
      </c>
      <c r="D47" s="7"/>
      <c r="E47" s="7" t="s">
        <v>1011</v>
      </c>
      <c r="F47" s="56">
        <v>2</v>
      </c>
      <c r="G47" s="56">
        <v>1</v>
      </c>
      <c r="H47" s="56">
        <v>2</v>
      </c>
      <c r="I47" s="56">
        <v>28</v>
      </c>
      <c r="J47" s="56">
        <v>0</v>
      </c>
      <c r="K47" s="56">
        <v>0</v>
      </c>
      <c r="L47" s="56">
        <v>0</v>
      </c>
    </row>
    <row r="48" spans="1:12" x14ac:dyDescent="0.7">
      <c r="A48" s="52">
        <v>45</v>
      </c>
      <c r="B48" s="54" t="s">
        <v>1012</v>
      </c>
      <c r="C48" s="55" t="s">
        <v>1015</v>
      </c>
      <c r="D48" s="7"/>
      <c r="E48" s="7" t="s">
        <v>1011</v>
      </c>
      <c r="F48" s="56">
        <v>5</v>
      </c>
      <c r="G48" s="56">
        <v>1</v>
      </c>
      <c r="H48" s="56">
        <v>1</v>
      </c>
      <c r="I48" s="56">
        <v>0</v>
      </c>
      <c r="J48" s="56">
        <v>0</v>
      </c>
      <c r="K48" s="56">
        <v>0</v>
      </c>
      <c r="L48" s="56">
        <v>0</v>
      </c>
    </row>
    <row r="49" spans="1:13" x14ac:dyDescent="0.7">
      <c r="A49" s="6">
        <v>46</v>
      </c>
      <c r="B49" s="54" t="s">
        <v>1012</v>
      </c>
      <c r="C49" s="55" t="s">
        <v>1016</v>
      </c>
      <c r="D49" s="7"/>
      <c r="E49" s="7" t="s">
        <v>1011</v>
      </c>
      <c r="F49" s="56">
        <v>3</v>
      </c>
      <c r="G49" s="56">
        <v>0</v>
      </c>
      <c r="H49" s="56">
        <v>2</v>
      </c>
      <c r="I49" s="56">
        <v>0</v>
      </c>
      <c r="J49" s="56">
        <v>0</v>
      </c>
      <c r="K49" s="56">
        <v>0</v>
      </c>
      <c r="L49" s="56">
        <v>0</v>
      </c>
    </row>
    <row r="50" spans="1:13" x14ac:dyDescent="0.7">
      <c r="A50" s="59" t="s">
        <v>928</v>
      </c>
      <c r="B50" s="59"/>
      <c r="C50" s="59"/>
      <c r="D50" s="59"/>
      <c r="E50" s="59"/>
      <c r="F50" s="12">
        <f>SUM(F4:F49)</f>
        <v>154</v>
      </c>
      <c r="G50" s="12">
        <f t="shared" ref="G50:L50" si="1">SUM(G4:G49)</f>
        <v>183</v>
      </c>
      <c r="H50" s="12">
        <f t="shared" si="1"/>
        <v>160</v>
      </c>
      <c r="I50" s="12">
        <f t="shared" si="1"/>
        <v>753</v>
      </c>
      <c r="J50" s="12">
        <f t="shared" si="1"/>
        <v>1</v>
      </c>
      <c r="K50" s="12">
        <f t="shared" si="1"/>
        <v>0</v>
      </c>
      <c r="L50" s="12">
        <f t="shared" si="1"/>
        <v>3</v>
      </c>
      <c r="M50" s="9">
        <f>SUM(F50:L50)</f>
        <v>1254</v>
      </c>
    </row>
  </sheetData>
  <mergeCells count="10">
    <mergeCell ref="A1:L1"/>
    <mergeCell ref="I2:I3"/>
    <mergeCell ref="A50:E50"/>
    <mergeCell ref="F2:H2"/>
    <mergeCell ref="J2:L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F12" sqref="F12:M12"/>
    </sheetView>
  </sheetViews>
  <sheetFormatPr defaultColWidth="9" defaultRowHeight="24.6" x14ac:dyDescent="0.7"/>
  <cols>
    <col min="1" max="1" width="5.19921875" style="9" customWidth="1"/>
    <col min="2" max="2" width="16.3984375" style="9" customWidth="1"/>
    <col min="3" max="3" width="14.69921875" style="9" customWidth="1"/>
    <col min="4" max="4" width="17" style="9" customWidth="1"/>
    <col min="5" max="5" width="9" style="9"/>
    <col min="6" max="12" width="9" style="10"/>
    <col min="13" max="16384" width="9" style="9"/>
  </cols>
  <sheetData>
    <row r="1" spans="1:13" s="13" customFormat="1" x14ac:dyDescent="0.7">
      <c r="A1" s="61" t="s">
        <v>572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7" customFormat="1" x14ac:dyDescent="0.25">
      <c r="A2" s="65" t="s">
        <v>0</v>
      </c>
      <c r="B2" s="65" t="s">
        <v>497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29" t="s">
        <v>926</v>
      </c>
      <c r="J2" s="62" t="s">
        <v>927</v>
      </c>
      <c r="K2" s="63"/>
      <c r="L2" s="64"/>
    </row>
    <row r="3" spans="1:13" s="17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29"/>
      <c r="J3" s="29" t="s">
        <v>931</v>
      </c>
      <c r="K3" s="29" t="s">
        <v>930</v>
      </c>
      <c r="L3" s="29" t="s">
        <v>929</v>
      </c>
    </row>
    <row r="4" spans="1:13" x14ac:dyDescent="0.7">
      <c r="A4" s="7">
        <v>1</v>
      </c>
      <c r="B4" s="7" t="s">
        <v>573</v>
      </c>
      <c r="C4" s="7" t="s">
        <v>574</v>
      </c>
      <c r="D4" s="7" t="s">
        <v>575</v>
      </c>
      <c r="E4" s="7" t="s">
        <v>576</v>
      </c>
      <c r="F4" s="6">
        <v>1</v>
      </c>
      <c r="G4" s="6">
        <v>2</v>
      </c>
      <c r="H4" s="6">
        <v>2</v>
      </c>
      <c r="I4" s="6">
        <v>0</v>
      </c>
      <c r="J4" s="6">
        <v>0</v>
      </c>
      <c r="K4" s="6">
        <v>0</v>
      </c>
      <c r="L4" s="6">
        <v>0</v>
      </c>
    </row>
    <row r="5" spans="1:13" x14ac:dyDescent="0.7">
      <c r="A5" s="7">
        <v>2</v>
      </c>
      <c r="B5" s="7" t="s">
        <v>577</v>
      </c>
      <c r="C5" s="7" t="s">
        <v>578</v>
      </c>
      <c r="D5" s="7" t="s">
        <v>579</v>
      </c>
      <c r="E5" s="7" t="s">
        <v>576</v>
      </c>
      <c r="F5" s="6">
        <v>3</v>
      </c>
      <c r="G5" s="6">
        <v>2</v>
      </c>
      <c r="H5" s="6">
        <v>2</v>
      </c>
      <c r="I5" s="6">
        <v>3</v>
      </c>
      <c r="J5" s="6">
        <v>0</v>
      </c>
      <c r="K5" s="6">
        <v>0</v>
      </c>
      <c r="L5" s="6">
        <v>0</v>
      </c>
    </row>
    <row r="6" spans="1:13" x14ac:dyDescent="0.7">
      <c r="A6" s="7">
        <v>3</v>
      </c>
      <c r="B6" s="7" t="s">
        <v>580</v>
      </c>
      <c r="C6" s="7" t="s">
        <v>581</v>
      </c>
      <c r="D6" s="7" t="s">
        <v>582</v>
      </c>
      <c r="E6" s="7" t="s">
        <v>583</v>
      </c>
      <c r="F6" s="6">
        <v>3</v>
      </c>
      <c r="G6" s="6">
        <v>3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spans="1:13" x14ac:dyDescent="0.7">
      <c r="A7" s="7">
        <v>4</v>
      </c>
      <c r="B7" s="7" t="s">
        <v>584</v>
      </c>
      <c r="C7" s="7" t="s">
        <v>585</v>
      </c>
      <c r="D7" s="7" t="s">
        <v>586</v>
      </c>
      <c r="E7" s="7" t="s">
        <v>587</v>
      </c>
      <c r="F7" s="6">
        <v>5</v>
      </c>
      <c r="G7" s="6">
        <v>3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3" x14ac:dyDescent="0.7">
      <c r="A8" s="7">
        <v>5</v>
      </c>
      <c r="B8" s="7" t="s">
        <v>588</v>
      </c>
      <c r="C8" s="7" t="s">
        <v>589</v>
      </c>
      <c r="D8" s="7" t="s">
        <v>590</v>
      </c>
      <c r="E8" s="7" t="s">
        <v>591</v>
      </c>
      <c r="F8" s="6">
        <v>0</v>
      </c>
      <c r="G8" s="6">
        <v>2</v>
      </c>
      <c r="H8" s="6">
        <v>5</v>
      </c>
      <c r="I8" s="6">
        <v>0</v>
      </c>
      <c r="J8" s="6">
        <v>0</v>
      </c>
      <c r="K8" s="6">
        <v>0</v>
      </c>
      <c r="L8" s="6">
        <v>0</v>
      </c>
    </row>
    <row r="9" spans="1:13" x14ac:dyDescent="0.7">
      <c r="A9" s="7">
        <v>6</v>
      </c>
      <c r="B9" s="7" t="s">
        <v>592</v>
      </c>
      <c r="C9" s="7" t="s">
        <v>593</v>
      </c>
      <c r="D9" s="7" t="s">
        <v>594</v>
      </c>
      <c r="E9" s="7" t="s">
        <v>595</v>
      </c>
      <c r="F9" s="6">
        <v>1</v>
      </c>
      <c r="G9" s="6">
        <v>2</v>
      </c>
      <c r="H9" s="6">
        <v>0</v>
      </c>
      <c r="I9" s="6">
        <v>8</v>
      </c>
      <c r="J9" s="6">
        <v>0</v>
      </c>
      <c r="K9" s="6">
        <v>0</v>
      </c>
      <c r="L9" s="6">
        <v>0</v>
      </c>
    </row>
    <row r="10" spans="1:13" x14ac:dyDescent="0.7">
      <c r="A10" s="7">
        <v>7</v>
      </c>
      <c r="B10" s="7" t="s">
        <v>596</v>
      </c>
      <c r="C10" s="7" t="s">
        <v>597</v>
      </c>
      <c r="D10" s="7" t="s">
        <v>598</v>
      </c>
      <c r="E10" s="7" t="s">
        <v>595</v>
      </c>
      <c r="F10" s="6">
        <v>3</v>
      </c>
      <c r="G10" s="6">
        <v>7</v>
      </c>
      <c r="H10" s="6">
        <v>0</v>
      </c>
      <c r="I10" s="6">
        <v>35</v>
      </c>
      <c r="J10" s="6">
        <v>0</v>
      </c>
      <c r="K10" s="6">
        <v>0</v>
      </c>
      <c r="L10" s="6">
        <v>0</v>
      </c>
    </row>
    <row r="11" spans="1:13" x14ac:dyDescent="0.7">
      <c r="A11" s="7">
        <v>8</v>
      </c>
      <c r="B11" s="7" t="s">
        <v>599</v>
      </c>
      <c r="C11" s="7" t="s">
        <v>600</v>
      </c>
      <c r="D11" s="7" t="s">
        <v>601</v>
      </c>
      <c r="E11" s="7" t="s">
        <v>602</v>
      </c>
      <c r="F11" s="6">
        <v>0</v>
      </c>
      <c r="G11" s="6">
        <v>3</v>
      </c>
      <c r="H11" s="6">
        <v>3</v>
      </c>
      <c r="I11" s="6">
        <v>3</v>
      </c>
      <c r="J11" s="6">
        <v>0</v>
      </c>
      <c r="K11" s="6">
        <v>0</v>
      </c>
      <c r="L11" s="6">
        <v>0</v>
      </c>
    </row>
    <row r="12" spans="1:13" s="13" customFormat="1" x14ac:dyDescent="0.7">
      <c r="A12" s="59" t="s">
        <v>928</v>
      </c>
      <c r="B12" s="59"/>
      <c r="C12" s="59"/>
      <c r="D12" s="59"/>
      <c r="E12" s="59"/>
      <c r="F12" s="12">
        <f>SUM(F4:F11)</f>
        <v>16</v>
      </c>
      <c r="G12" s="12">
        <f t="shared" ref="G12:L12" si="0">SUM(G4:G11)</f>
        <v>24</v>
      </c>
      <c r="H12" s="12">
        <f t="shared" si="0"/>
        <v>12</v>
      </c>
      <c r="I12" s="12">
        <f t="shared" si="0"/>
        <v>49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3">
        <f>SUM(F12:L12)</f>
        <v>101</v>
      </c>
    </row>
  </sheetData>
  <mergeCells count="9">
    <mergeCell ref="A12:E12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0" workbookViewId="0">
      <selection activeCell="F15" sqref="F15:M15"/>
    </sheetView>
  </sheetViews>
  <sheetFormatPr defaultColWidth="9" defaultRowHeight="24.6" x14ac:dyDescent="0.7"/>
  <cols>
    <col min="1" max="1" width="5.69921875" style="10" customWidth="1"/>
    <col min="2" max="2" width="15.69921875" style="9" customWidth="1"/>
    <col min="3" max="3" width="14.3984375" style="9" customWidth="1"/>
    <col min="4" max="4" width="11.69921875" style="9" customWidth="1"/>
    <col min="5" max="16384" width="9" style="9"/>
  </cols>
  <sheetData>
    <row r="1" spans="1:13" s="13" customFormat="1" x14ac:dyDescent="0.7">
      <c r="A1" s="61" t="s">
        <v>684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7" customFormat="1" x14ac:dyDescent="0.25">
      <c r="A2" s="65" t="s">
        <v>0</v>
      </c>
      <c r="B2" s="65" t="s">
        <v>497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14" t="s">
        <v>926</v>
      </c>
      <c r="J2" s="62" t="s">
        <v>927</v>
      </c>
      <c r="K2" s="63"/>
      <c r="L2" s="64"/>
    </row>
    <row r="3" spans="1:13" s="17" customFormat="1" x14ac:dyDescent="0.25">
      <c r="A3" s="66"/>
      <c r="B3" s="66"/>
      <c r="C3" s="66"/>
      <c r="D3" s="66"/>
      <c r="E3" s="66"/>
      <c r="F3" s="14" t="s">
        <v>931</v>
      </c>
      <c r="G3" s="14" t="s">
        <v>930</v>
      </c>
      <c r="H3" s="14" t="s">
        <v>929</v>
      </c>
      <c r="I3" s="14"/>
      <c r="J3" s="14" t="s">
        <v>931</v>
      </c>
      <c r="K3" s="14" t="s">
        <v>930</v>
      </c>
      <c r="L3" s="14" t="s">
        <v>929</v>
      </c>
    </row>
    <row r="4" spans="1:13" x14ac:dyDescent="0.7">
      <c r="A4" s="6">
        <v>1</v>
      </c>
      <c r="B4" s="7" t="s">
        <v>647</v>
      </c>
      <c r="C4" s="7" t="s">
        <v>648</v>
      </c>
      <c r="D4" s="7" t="s">
        <v>649</v>
      </c>
      <c r="E4" s="7" t="s">
        <v>650</v>
      </c>
      <c r="F4" s="6">
        <v>3</v>
      </c>
      <c r="G4" s="6">
        <v>3</v>
      </c>
      <c r="H4" s="6">
        <v>2</v>
      </c>
      <c r="I4" s="6">
        <v>0</v>
      </c>
      <c r="J4" s="6">
        <v>0</v>
      </c>
      <c r="K4" s="6">
        <v>0</v>
      </c>
      <c r="L4" s="6">
        <v>0</v>
      </c>
    </row>
    <row r="5" spans="1:13" x14ac:dyDescent="0.7">
      <c r="A5" s="6">
        <v>2</v>
      </c>
      <c r="B5" s="7" t="s">
        <v>651</v>
      </c>
      <c r="C5" s="7" t="s">
        <v>652</v>
      </c>
      <c r="D5" s="7" t="s">
        <v>653</v>
      </c>
      <c r="E5" s="7" t="s">
        <v>583</v>
      </c>
      <c r="F5" s="6">
        <v>0</v>
      </c>
      <c r="G5" s="6">
        <v>3</v>
      </c>
      <c r="H5" s="6">
        <v>1</v>
      </c>
      <c r="I5" s="6">
        <v>1</v>
      </c>
      <c r="J5" s="6">
        <v>0</v>
      </c>
      <c r="K5" s="6">
        <v>1</v>
      </c>
      <c r="L5" s="6">
        <v>0</v>
      </c>
    </row>
    <row r="6" spans="1:13" x14ac:dyDescent="0.7">
      <c r="A6" s="6">
        <v>3</v>
      </c>
      <c r="B6" s="7" t="s">
        <v>654</v>
      </c>
      <c r="C6" s="7" t="s">
        <v>655</v>
      </c>
      <c r="D6" s="7" t="s">
        <v>656</v>
      </c>
      <c r="E6" s="7" t="s">
        <v>16</v>
      </c>
      <c r="F6" s="6">
        <v>2</v>
      </c>
      <c r="G6" s="6">
        <v>0</v>
      </c>
      <c r="H6" s="6">
        <v>1</v>
      </c>
      <c r="I6" s="6">
        <v>0</v>
      </c>
      <c r="J6" s="6">
        <v>0</v>
      </c>
      <c r="K6" s="6">
        <v>0</v>
      </c>
      <c r="L6" s="6">
        <v>0</v>
      </c>
    </row>
    <row r="7" spans="1:13" x14ac:dyDescent="0.7">
      <c r="A7" s="6">
        <v>4</v>
      </c>
      <c r="B7" s="7" t="s">
        <v>657</v>
      </c>
      <c r="C7" s="7" t="s">
        <v>658</v>
      </c>
      <c r="D7" s="7" t="s">
        <v>659</v>
      </c>
      <c r="E7" s="7" t="s">
        <v>660</v>
      </c>
      <c r="F7" s="6">
        <v>0</v>
      </c>
      <c r="G7" s="6">
        <v>1</v>
      </c>
      <c r="H7" s="6">
        <v>1</v>
      </c>
      <c r="I7" s="6">
        <v>0</v>
      </c>
      <c r="J7" s="6">
        <v>0</v>
      </c>
      <c r="K7" s="6">
        <v>0</v>
      </c>
      <c r="L7" s="6">
        <v>0</v>
      </c>
    </row>
    <row r="8" spans="1:13" x14ac:dyDescent="0.7">
      <c r="A8" s="6">
        <v>5</v>
      </c>
      <c r="B8" s="7" t="s">
        <v>661</v>
      </c>
      <c r="C8" s="7" t="s">
        <v>662</v>
      </c>
      <c r="D8" s="7" t="s">
        <v>663</v>
      </c>
      <c r="E8" s="7" t="s">
        <v>664</v>
      </c>
      <c r="F8" s="6">
        <v>6</v>
      </c>
      <c r="G8" s="6">
        <v>2</v>
      </c>
      <c r="H8" s="6">
        <v>1</v>
      </c>
      <c r="I8" s="6">
        <v>2</v>
      </c>
      <c r="J8" s="6">
        <v>0</v>
      </c>
      <c r="K8" s="6">
        <v>0</v>
      </c>
      <c r="L8" s="6">
        <v>0</v>
      </c>
    </row>
    <row r="9" spans="1:13" x14ac:dyDescent="0.7">
      <c r="A9" s="6">
        <v>6</v>
      </c>
      <c r="B9" s="7" t="s">
        <v>665</v>
      </c>
      <c r="C9" s="7" t="s">
        <v>666</v>
      </c>
      <c r="D9" s="7" t="s">
        <v>667</v>
      </c>
      <c r="E9" s="7" t="s">
        <v>650</v>
      </c>
      <c r="F9" s="6">
        <v>3</v>
      </c>
      <c r="G9" s="6">
        <v>10</v>
      </c>
      <c r="H9" s="6">
        <v>13</v>
      </c>
      <c r="I9" s="6">
        <v>0</v>
      </c>
      <c r="J9" s="6">
        <v>0</v>
      </c>
      <c r="K9" s="6">
        <v>0</v>
      </c>
      <c r="L9" s="6">
        <v>0</v>
      </c>
    </row>
    <row r="10" spans="1:13" x14ac:dyDescent="0.7">
      <c r="A10" s="6">
        <v>7</v>
      </c>
      <c r="B10" s="7" t="s">
        <v>668</v>
      </c>
      <c r="C10" s="7" t="s">
        <v>669</v>
      </c>
      <c r="D10" s="7" t="s">
        <v>670</v>
      </c>
      <c r="E10" s="7" t="s">
        <v>671</v>
      </c>
      <c r="F10" s="6">
        <v>1</v>
      </c>
      <c r="G10" s="6">
        <v>2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</row>
    <row r="11" spans="1:13" x14ac:dyDescent="0.7">
      <c r="A11" s="6">
        <v>8</v>
      </c>
      <c r="B11" s="7" t="s">
        <v>672</v>
      </c>
      <c r="C11" s="7" t="s">
        <v>673</v>
      </c>
      <c r="D11" s="7" t="s">
        <v>674</v>
      </c>
      <c r="E11" s="7" t="s">
        <v>671</v>
      </c>
      <c r="F11" s="6">
        <v>0</v>
      </c>
      <c r="G11" s="6">
        <v>1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</row>
    <row r="12" spans="1:13" x14ac:dyDescent="0.7">
      <c r="A12" s="6">
        <v>9</v>
      </c>
      <c r="B12" s="7" t="s">
        <v>675</v>
      </c>
      <c r="C12" s="7" t="s">
        <v>676</v>
      </c>
      <c r="D12" s="7" t="s">
        <v>677</v>
      </c>
      <c r="E12" s="7" t="s">
        <v>664</v>
      </c>
      <c r="F12" s="6">
        <v>2</v>
      </c>
      <c r="G12" s="6">
        <v>0</v>
      </c>
      <c r="H12" s="6">
        <v>1</v>
      </c>
      <c r="I12" s="6">
        <v>1</v>
      </c>
      <c r="J12" s="6">
        <v>0</v>
      </c>
      <c r="K12" s="6">
        <v>0</v>
      </c>
      <c r="L12" s="6">
        <v>0</v>
      </c>
    </row>
    <row r="13" spans="1:13" x14ac:dyDescent="0.7">
      <c r="A13" s="6">
        <v>10</v>
      </c>
      <c r="B13" s="7" t="s">
        <v>678</v>
      </c>
      <c r="C13" s="7" t="s">
        <v>679</v>
      </c>
      <c r="D13" s="7" t="s">
        <v>680</v>
      </c>
      <c r="E13" s="7" t="s">
        <v>583</v>
      </c>
      <c r="F13" s="6">
        <v>3</v>
      </c>
      <c r="G13" s="6">
        <v>13</v>
      </c>
      <c r="H13" s="6">
        <v>8</v>
      </c>
      <c r="I13" s="6">
        <v>0</v>
      </c>
      <c r="J13" s="6">
        <v>0</v>
      </c>
      <c r="K13" s="6">
        <v>0</v>
      </c>
      <c r="L13" s="6">
        <v>0</v>
      </c>
    </row>
    <row r="14" spans="1:13" x14ac:dyDescent="0.7">
      <c r="A14" s="6">
        <v>11</v>
      </c>
      <c r="B14" s="7" t="s">
        <v>681</v>
      </c>
      <c r="C14" s="7" t="s">
        <v>682</v>
      </c>
      <c r="D14" s="7" t="s">
        <v>683</v>
      </c>
      <c r="E14" s="7" t="s">
        <v>660</v>
      </c>
      <c r="F14" s="6">
        <v>2</v>
      </c>
      <c r="G14" s="6">
        <v>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1:13" s="28" customFormat="1" x14ac:dyDescent="0.7">
      <c r="A15" s="67" t="s">
        <v>928</v>
      </c>
      <c r="B15" s="68"/>
      <c r="C15" s="68"/>
      <c r="D15" s="68"/>
      <c r="E15" s="69"/>
      <c r="F15" s="12">
        <f>SUM(F4:F14)</f>
        <v>22</v>
      </c>
      <c r="G15" s="12">
        <f t="shared" ref="G15:L15" si="0">SUM(G4:G14)</f>
        <v>38</v>
      </c>
      <c r="H15" s="12">
        <f t="shared" si="0"/>
        <v>31</v>
      </c>
      <c r="I15" s="12">
        <f t="shared" si="0"/>
        <v>4</v>
      </c>
      <c r="J15" s="12">
        <f t="shared" si="0"/>
        <v>0</v>
      </c>
      <c r="K15" s="12">
        <f t="shared" si="0"/>
        <v>1</v>
      </c>
      <c r="L15" s="12">
        <f t="shared" si="0"/>
        <v>0</v>
      </c>
      <c r="M15" s="28">
        <f>SUM(F15:L15)</f>
        <v>96</v>
      </c>
    </row>
  </sheetData>
  <mergeCells count="9">
    <mergeCell ref="A15:E15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G9" sqref="G9"/>
    </sheetView>
  </sheetViews>
  <sheetFormatPr defaultColWidth="9" defaultRowHeight="24.6" x14ac:dyDescent="0.7"/>
  <cols>
    <col min="1" max="1" width="3.8984375" style="9" customWidth="1"/>
    <col min="2" max="2" width="14.09765625" style="9" customWidth="1"/>
    <col min="3" max="3" width="17.8984375" style="9" customWidth="1"/>
    <col min="4" max="4" width="11.19921875" style="9" customWidth="1"/>
    <col min="5" max="7" width="10.19921875" style="10" customWidth="1"/>
    <col min="8" max="8" width="9.3984375" style="9" customWidth="1"/>
    <col min="9" max="10" width="9" style="9"/>
    <col min="11" max="11" width="10.19921875" style="9" customWidth="1"/>
    <col min="12" max="12" width="9" style="9"/>
    <col min="13" max="13" width="9.19921875" style="9" customWidth="1"/>
    <col min="14" max="16384" width="9" style="9"/>
  </cols>
  <sheetData>
    <row r="1" spans="1:14" x14ac:dyDescent="0.7">
      <c r="A1" s="60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7" customFormat="1" x14ac:dyDescent="0.25">
      <c r="A2" s="65" t="s">
        <v>0</v>
      </c>
      <c r="B2" s="65" t="s">
        <v>73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2" t="s">
        <v>925</v>
      </c>
      <c r="I2" s="63"/>
      <c r="J2" s="64"/>
      <c r="K2" s="14" t="s">
        <v>926</v>
      </c>
      <c r="L2" s="62" t="s">
        <v>927</v>
      </c>
      <c r="M2" s="63"/>
      <c r="N2" s="64"/>
    </row>
    <row r="3" spans="1:14" s="17" customFormat="1" x14ac:dyDescent="0.25">
      <c r="A3" s="66"/>
      <c r="B3" s="66"/>
      <c r="C3" s="66"/>
      <c r="D3" s="66"/>
      <c r="E3" s="66"/>
      <c r="F3" s="66"/>
      <c r="G3" s="66"/>
      <c r="H3" s="14" t="s">
        <v>931</v>
      </c>
      <c r="I3" s="14" t="s">
        <v>930</v>
      </c>
      <c r="J3" s="14" t="s">
        <v>929</v>
      </c>
      <c r="K3" s="14"/>
      <c r="L3" s="14" t="s">
        <v>931</v>
      </c>
      <c r="M3" s="14" t="s">
        <v>930</v>
      </c>
      <c r="N3" s="14" t="s">
        <v>929</v>
      </c>
    </row>
    <row r="4" spans="1:14" x14ac:dyDescent="0.7">
      <c r="A4" s="7">
        <v>1</v>
      </c>
      <c r="B4" s="7" t="s">
        <v>6</v>
      </c>
      <c r="C4" s="7" t="s">
        <v>6</v>
      </c>
      <c r="D4" s="7" t="s">
        <v>6</v>
      </c>
      <c r="E4" s="6" t="s">
        <v>7</v>
      </c>
      <c r="F4" s="6" t="s">
        <v>8</v>
      </c>
      <c r="G4" s="6" t="s">
        <v>9</v>
      </c>
      <c r="H4" s="6">
        <v>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x14ac:dyDescent="0.7">
      <c r="A5" s="7">
        <v>2</v>
      </c>
      <c r="B5" s="7" t="s">
        <v>10</v>
      </c>
      <c r="C5" s="7" t="s">
        <v>11</v>
      </c>
      <c r="D5" s="7" t="s">
        <v>12</v>
      </c>
      <c r="E5" s="6" t="s">
        <v>13</v>
      </c>
      <c r="F5" s="6" t="s">
        <v>8</v>
      </c>
      <c r="G5" s="6" t="s">
        <v>9</v>
      </c>
      <c r="H5" s="6">
        <v>4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x14ac:dyDescent="0.7">
      <c r="A6" s="7">
        <v>3</v>
      </c>
      <c r="B6" s="7" t="s">
        <v>14</v>
      </c>
      <c r="C6" s="7" t="s">
        <v>15</v>
      </c>
      <c r="D6" s="7" t="s">
        <v>16</v>
      </c>
      <c r="E6" s="6" t="s">
        <v>17</v>
      </c>
      <c r="F6" s="6" t="s">
        <v>8</v>
      </c>
      <c r="G6" s="6" t="s">
        <v>9</v>
      </c>
      <c r="H6" s="6">
        <v>1</v>
      </c>
      <c r="I6" s="6">
        <v>1</v>
      </c>
      <c r="J6" s="6">
        <v>2</v>
      </c>
      <c r="K6" s="6">
        <v>0</v>
      </c>
      <c r="L6" s="6">
        <v>0</v>
      </c>
      <c r="M6" s="6">
        <v>0</v>
      </c>
      <c r="N6" s="6">
        <v>0</v>
      </c>
    </row>
    <row r="7" spans="1:14" x14ac:dyDescent="0.7">
      <c r="A7" s="7">
        <v>4</v>
      </c>
      <c r="B7" s="7" t="s">
        <v>18</v>
      </c>
      <c r="C7" s="7" t="s">
        <v>19</v>
      </c>
      <c r="D7" s="7" t="s">
        <v>20</v>
      </c>
      <c r="E7" s="6" t="s">
        <v>20</v>
      </c>
      <c r="F7" s="6" t="s">
        <v>8</v>
      </c>
      <c r="G7" s="6" t="s">
        <v>9</v>
      </c>
      <c r="H7" s="6">
        <v>0</v>
      </c>
      <c r="I7" s="6">
        <v>3</v>
      </c>
      <c r="J7" s="6">
        <v>1</v>
      </c>
      <c r="K7" s="6">
        <v>0</v>
      </c>
      <c r="L7" s="6">
        <v>0</v>
      </c>
      <c r="M7" s="6">
        <v>0</v>
      </c>
      <c r="N7" s="6">
        <v>0</v>
      </c>
    </row>
    <row r="8" spans="1:14" x14ac:dyDescent="0.7">
      <c r="A8" s="7">
        <v>5</v>
      </c>
      <c r="B8" s="7" t="s">
        <v>21</v>
      </c>
      <c r="C8" s="7" t="s">
        <v>22</v>
      </c>
      <c r="D8" s="7" t="s">
        <v>21</v>
      </c>
      <c r="E8" s="6" t="s">
        <v>20</v>
      </c>
      <c r="F8" s="6" t="s">
        <v>8</v>
      </c>
      <c r="G8" s="6" t="s">
        <v>9</v>
      </c>
      <c r="H8" s="6">
        <v>3</v>
      </c>
      <c r="I8" s="6">
        <v>4</v>
      </c>
      <c r="J8" s="6">
        <v>1</v>
      </c>
      <c r="K8" s="6">
        <v>0</v>
      </c>
      <c r="L8" s="6">
        <v>0</v>
      </c>
      <c r="M8" s="6">
        <v>0</v>
      </c>
      <c r="N8" s="6">
        <v>0</v>
      </c>
    </row>
    <row r="9" spans="1:14" x14ac:dyDescent="0.7">
      <c r="A9" s="7">
        <v>6</v>
      </c>
      <c r="B9" s="7" t="s">
        <v>23</v>
      </c>
      <c r="C9" s="7" t="s">
        <v>24</v>
      </c>
      <c r="D9" s="7" t="s">
        <v>23</v>
      </c>
      <c r="E9" s="6" t="s">
        <v>17</v>
      </c>
      <c r="F9" s="6" t="s">
        <v>8</v>
      </c>
      <c r="G9" s="6" t="s">
        <v>9</v>
      </c>
      <c r="H9" s="6">
        <v>0</v>
      </c>
      <c r="I9" s="6">
        <v>3</v>
      </c>
      <c r="J9" s="6">
        <v>2</v>
      </c>
      <c r="K9" s="6">
        <v>0</v>
      </c>
      <c r="L9" s="6">
        <v>0</v>
      </c>
      <c r="M9" s="6">
        <v>0</v>
      </c>
      <c r="N9" s="6">
        <v>0</v>
      </c>
    </row>
    <row r="10" spans="1:14" x14ac:dyDescent="0.7">
      <c r="A10" s="7">
        <v>7</v>
      </c>
      <c r="B10" s="7" t="s">
        <v>25</v>
      </c>
      <c r="C10" s="7" t="s">
        <v>26</v>
      </c>
      <c r="D10" s="7" t="s">
        <v>25</v>
      </c>
      <c r="E10" s="6" t="s">
        <v>17</v>
      </c>
      <c r="F10" s="6" t="s">
        <v>8</v>
      </c>
      <c r="G10" s="6" t="s">
        <v>9</v>
      </c>
      <c r="H10" s="6">
        <v>3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x14ac:dyDescent="0.7">
      <c r="A11" s="7">
        <v>8</v>
      </c>
      <c r="B11" s="7" t="s">
        <v>27</v>
      </c>
      <c r="C11" s="7" t="s">
        <v>28</v>
      </c>
      <c r="D11" s="7" t="s">
        <v>28</v>
      </c>
      <c r="E11" s="6" t="s">
        <v>27</v>
      </c>
      <c r="F11" s="6" t="s">
        <v>8</v>
      </c>
      <c r="G11" s="6" t="s">
        <v>9</v>
      </c>
      <c r="H11" s="6">
        <v>1</v>
      </c>
      <c r="I11" s="6">
        <v>5</v>
      </c>
      <c r="J11" s="6">
        <v>2</v>
      </c>
      <c r="K11" s="6">
        <v>5</v>
      </c>
      <c r="L11" s="6">
        <v>0</v>
      </c>
      <c r="M11" s="6">
        <v>0</v>
      </c>
      <c r="N11" s="6">
        <v>0</v>
      </c>
    </row>
    <row r="12" spans="1:14" x14ac:dyDescent="0.7">
      <c r="A12" s="7">
        <v>9</v>
      </c>
      <c r="B12" s="7" t="s">
        <v>29</v>
      </c>
      <c r="C12" s="7" t="s">
        <v>30</v>
      </c>
      <c r="D12" s="7" t="s">
        <v>30</v>
      </c>
      <c r="E12" s="6" t="s">
        <v>31</v>
      </c>
      <c r="F12" s="6" t="s">
        <v>8</v>
      </c>
      <c r="G12" s="6" t="s">
        <v>9</v>
      </c>
      <c r="H12" s="6">
        <v>1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7">
      <c r="A13" s="7">
        <v>10</v>
      </c>
      <c r="B13" s="7" t="s">
        <v>13</v>
      </c>
      <c r="C13" s="7" t="s">
        <v>32</v>
      </c>
      <c r="D13" s="7" t="s">
        <v>33</v>
      </c>
      <c r="E13" s="6" t="s">
        <v>13</v>
      </c>
      <c r="F13" s="6" t="s">
        <v>8</v>
      </c>
      <c r="G13" s="6" t="s">
        <v>9</v>
      </c>
      <c r="H13" s="6">
        <v>1</v>
      </c>
      <c r="I13" s="6">
        <v>2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7">
      <c r="A14" s="7">
        <v>11</v>
      </c>
      <c r="B14" s="7" t="s">
        <v>34</v>
      </c>
      <c r="C14" s="7" t="s">
        <v>35</v>
      </c>
      <c r="D14" s="7" t="s">
        <v>36</v>
      </c>
      <c r="E14" s="6" t="s">
        <v>37</v>
      </c>
      <c r="F14" s="6" t="s">
        <v>8</v>
      </c>
      <c r="G14" s="6" t="s">
        <v>9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0</v>
      </c>
      <c r="N14" s="6">
        <v>0</v>
      </c>
    </row>
    <row r="15" spans="1:14" x14ac:dyDescent="0.7">
      <c r="A15" s="7">
        <v>12</v>
      </c>
      <c r="B15" s="7" t="s">
        <v>38</v>
      </c>
      <c r="C15" s="7" t="s">
        <v>39</v>
      </c>
      <c r="D15" s="7" t="s">
        <v>39</v>
      </c>
      <c r="E15" s="6" t="s">
        <v>40</v>
      </c>
      <c r="F15" s="6" t="s">
        <v>8</v>
      </c>
      <c r="G15" s="6" t="s">
        <v>9</v>
      </c>
      <c r="H15" s="6">
        <v>2</v>
      </c>
      <c r="I15" s="6">
        <v>5</v>
      </c>
      <c r="J15" s="6">
        <v>1</v>
      </c>
      <c r="K15" s="6">
        <v>6</v>
      </c>
      <c r="L15" s="6">
        <v>0</v>
      </c>
      <c r="M15" s="6">
        <v>0</v>
      </c>
      <c r="N15" s="6">
        <v>0</v>
      </c>
    </row>
    <row r="16" spans="1:14" x14ac:dyDescent="0.7">
      <c r="A16" s="7">
        <v>13</v>
      </c>
      <c r="B16" s="7" t="s">
        <v>41</v>
      </c>
      <c r="C16" s="7" t="s">
        <v>42</v>
      </c>
      <c r="D16" s="7" t="s">
        <v>43</v>
      </c>
      <c r="E16" s="6" t="s">
        <v>41</v>
      </c>
      <c r="F16" s="6" t="s">
        <v>8</v>
      </c>
      <c r="G16" s="6" t="s">
        <v>9</v>
      </c>
      <c r="H16" s="6">
        <v>1</v>
      </c>
      <c r="I16" s="6">
        <v>1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</row>
    <row r="17" spans="1:15" x14ac:dyDescent="0.7">
      <c r="A17" s="7">
        <v>14</v>
      </c>
      <c r="B17" s="7" t="s">
        <v>44</v>
      </c>
      <c r="C17" s="7" t="s">
        <v>45</v>
      </c>
      <c r="D17" s="7" t="s">
        <v>46</v>
      </c>
      <c r="E17" s="6" t="s">
        <v>44</v>
      </c>
      <c r="F17" s="6" t="s">
        <v>8</v>
      </c>
      <c r="G17" s="6" t="s">
        <v>9</v>
      </c>
      <c r="H17" s="6">
        <v>1</v>
      </c>
      <c r="I17" s="6">
        <v>8</v>
      </c>
      <c r="J17" s="6">
        <v>2</v>
      </c>
      <c r="K17" s="6">
        <v>0</v>
      </c>
      <c r="L17" s="6">
        <v>0</v>
      </c>
      <c r="M17" s="6">
        <v>0</v>
      </c>
      <c r="N17" s="6">
        <v>0</v>
      </c>
    </row>
    <row r="18" spans="1:15" x14ac:dyDescent="0.7">
      <c r="A18" s="7">
        <v>15</v>
      </c>
      <c r="B18" s="7" t="s">
        <v>31</v>
      </c>
      <c r="C18" s="7" t="s">
        <v>47</v>
      </c>
      <c r="D18" s="7" t="s">
        <v>31</v>
      </c>
      <c r="E18" s="6" t="s">
        <v>31</v>
      </c>
      <c r="F18" s="6" t="s">
        <v>8</v>
      </c>
      <c r="G18" s="6" t="s">
        <v>9</v>
      </c>
      <c r="H18" s="6">
        <v>1</v>
      </c>
      <c r="I18" s="6">
        <v>3</v>
      </c>
      <c r="J18" s="6">
        <v>3</v>
      </c>
      <c r="K18" s="6">
        <v>0</v>
      </c>
      <c r="L18" s="6">
        <v>0</v>
      </c>
      <c r="M18" s="6">
        <v>0</v>
      </c>
      <c r="N18" s="6">
        <v>0</v>
      </c>
    </row>
    <row r="19" spans="1:15" x14ac:dyDescent="0.7">
      <c r="A19" s="7">
        <v>16</v>
      </c>
      <c r="B19" s="7" t="s">
        <v>48</v>
      </c>
      <c r="C19" s="7" t="s">
        <v>49</v>
      </c>
      <c r="D19" s="7" t="s">
        <v>50</v>
      </c>
      <c r="E19" s="6" t="s">
        <v>48</v>
      </c>
      <c r="F19" s="6" t="s">
        <v>8</v>
      </c>
      <c r="G19" s="6" t="s">
        <v>9</v>
      </c>
      <c r="H19" s="6">
        <v>6</v>
      </c>
      <c r="I19" s="6">
        <v>3</v>
      </c>
      <c r="J19" s="6">
        <v>1</v>
      </c>
      <c r="K19" s="6">
        <v>6</v>
      </c>
      <c r="L19" s="6">
        <v>0</v>
      </c>
      <c r="M19" s="6">
        <v>0</v>
      </c>
      <c r="N19" s="6">
        <v>0</v>
      </c>
    </row>
    <row r="20" spans="1:15" x14ac:dyDescent="0.7">
      <c r="A20" s="7">
        <v>17</v>
      </c>
      <c r="B20" s="7" t="s">
        <v>51</v>
      </c>
      <c r="C20" s="7" t="s">
        <v>52</v>
      </c>
      <c r="D20" s="7" t="s">
        <v>53</v>
      </c>
      <c r="E20" s="6" t="s">
        <v>51</v>
      </c>
      <c r="F20" s="6" t="s">
        <v>8</v>
      </c>
      <c r="G20" s="6" t="s">
        <v>9</v>
      </c>
      <c r="H20" s="6">
        <v>2</v>
      </c>
      <c r="I20" s="6">
        <v>4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</row>
    <row r="21" spans="1:15" x14ac:dyDescent="0.7">
      <c r="A21" s="7">
        <v>18</v>
      </c>
      <c r="B21" s="7" t="s">
        <v>54</v>
      </c>
      <c r="C21" s="7" t="s">
        <v>55</v>
      </c>
      <c r="D21" s="7" t="s">
        <v>56</v>
      </c>
      <c r="E21" s="6" t="s">
        <v>27</v>
      </c>
      <c r="F21" s="6" t="s">
        <v>8</v>
      </c>
      <c r="G21" s="6" t="s">
        <v>9</v>
      </c>
      <c r="H21" s="6">
        <v>0</v>
      </c>
      <c r="I21" s="6">
        <v>2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</row>
    <row r="22" spans="1:15" x14ac:dyDescent="0.7">
      <c r="A22" s="7">
        <v>19</v>
      </c>
      <c r="B22" s="7" t="s">
        <v>57</v>
      </c>
      <c r="C22" s="7" t="s">
        <v>58</v>
      </c>
      <c r="D22" s="7" t="s">
        <v>59</v>
      </c>
      <c r="E22" s="6" t="s">
        <v>57</v>
      </c>
      <c r="F22" s="6" t="s">
        <v>8</v>
      </c>
      <c r="G22" s="6" t="s">
        <v>9</v>
      </c>
      <c r="H22" s="6">
        <v>2</v>
      </c>
      <c r="I22" s="6">
        <v>0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</row>
    <row r="23" spans="1:15" x14ac:dyDescent="0.7">
      <c r="A23" s="7">
        <v>20</v>
      </c>
      <c r="B23" s="7" t="s">
        <v>60</v>
      </c>
      <c r="C23" s="7" t="s">
        <v>61</v>
      </c>
      <c r="D23" s="7" t="s">
        <v>61</v>
      </c>
      <c r="E23" s="6" t="s">
        <v>60</v>
      </c>
      <c r="F23" s="6" t="s">
        <v>8</v>
      </c>
      <c r="G23" s="6" t="s">
        <v>9</v>
      </c>
      <c r="H23" s="6">
        <v>3</v>
      </c>
      <c r="I23" s="6">
        <v>3</v>
      </c>
      <c r="J23" s="6">
        <v>1</v>
      </c>
      <c r="K23" s="6">
        <v>0</v>
      </c>
      <c r="L23" s="6">
        <v>0</v>
      </c>
      <c r="M23" s="6">
        <v>0</v>
      </c>
      <c r="N23" s="6">
        <v>0</v>
      </c>
    </row>
    <row r="24" spans="1:15" x14ac:dyDescent="0.7">
      <c r="A24" s="7">
        <v>21</v>
      </c>
      <c r="B24" s="7" t="s">
        <v>62</v>
      </c>
      <c r="C24" s="7" t="s">
        <v>63</v>
      </c>
      <c r="D24" s="7" t="s">
        <v>64</v>
      </c>
      <c r="E24" s="6" t="s">
        <v>62</v>
      </c>
      <c r="F24" s="6" t="s">
        <v>8</v>
      </c>
      <c r="G24" s="6" t="s">
        <v>9</v>
      </c>
      <c r="H24" s="6">
        <v>0</v>
      </c>
      <c r="I24" s="6">
        <v>2</v>
      </c>
      <c r="J24" s="6">
        <v>3</v>
      </c>
      <c r="K24" s="6">
        <v>0</v>
      </c>
      <c r="L24" s="6">
        <v>0</v>
      </c>
      <c r="M24" s="6">
        <v>0</v>
      </c>
      <c r="N24" s="6">
        <v>0</v>
      </c>
    </row>
    <row r="25" spans="1:15" x14ac:dyDescent="0.7">
      <c r="A25" s="7">
        <v>22</v>
      </c>
      <c r="B25" s="7" t="s">
        <v>65</v>
      </c>
      <c r="C25" s="7" t="s">
        <v>66</v>
      </c>
      <c r="D25" s="7" t="s">
        <v>67</v>
      </c>
      <c r="E25" s="6" t="s">
        <v>37</v>
      </c>
      <c r="F25" s="6" t="s">
        <v>8</v>
      </c>
      <c r="G25" s="6" t="s">
        <v>9</v>
      </c>
      <c r="H25" s="6">
        <v>1</v>
      </c>
      <c r="I25" s="6">
        <v>1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</row>
    <row r="26" spans="1:15" x14ac:dyDescent="0.7">
      <c r="A26" s="7">
        <v>23</v>
      </c>
      <c r="B26" s="7" t="s">
        <v>68</v>
      </c>
      <c r="C26" s="7" t="s">
        <v>69</v>
      </c>
      <c r="D26" s="7" t="s">
        <v>70</v>
      </c>
      <c r="E26" s="6" t="s">
        <v>40</v>
      </c>
      <c r="F26" s="6" t="s">
        <v>8</v>
      </c>
      <c r="G26" s="6" t="s">
        <v>9</v>
      </c>
      <c r="H26" s="6">
        <v>2</v>
      </c>
      <c r="I26" s="6">
        <v>2</v>
      </c>
      <c r="J26" s="6">
        <v>4</v>
      </c>
      <c r="K26" s="6">
        <v>1</v>
      </c>
      <c r="L26" s="6">
        <v>0</v>
      </c>
      <c r="M26" s="6">
        <v>0</v>
      </c>
      <c r="N26" s="6">
        <v>0</v>
      </c>
    </row>
    <row r="27" spans="1:15" x14ac:dyDescent="0.7">
      <c r="A27" s="7">
        <v>24</v>
      </c>
      <c r="B27" s="7" t="s">
        <v>71</v>
      </c>
      <c r="C27" s="7" t="s">
        <v>72</v>
      </c>
      <c r="D27" s="7" t="s">
        <v>71</v>
      </c>
      <c r="E27" s="6" t="s">
        <v>44</v>
      </c>
      <c r="F27" s="6" t="s">
        <v>8</v>
      </c>
      <c r="G27" s="6" t="s">
        <v>9</v>
      </c>
      <c r="H27" s="6">
        <v>1</v>
      </c>
      <c r="I27" s="6">
        <v>2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</row>
    <row r="28" spans="1:15" x14ac:dyDescent="0.7">
      <c r="A28" s="7">
        <v>25</v>
      </c>
      <c r="B28" s="7" t="s">
        <v>938</v>
      </c>
      <c r="C28" s="7" t="s">
        <v>942</v>
      </c>
      <c r="D28" s="7" t="s">
        <v>943</v>
      </c>
      <c r="E28" s="6" t="s">
        <v>60</v>
      </c>
      <c r="F28" s="6" t="s">
        <v>8</v>
      </c>
      <c r="G28" s="6" t="s">
        <v>9</v>
      </c>
      <c r="H28" s="6">
        <v>0</v>
      </c>
      <c r="I28" s="6">
        <v>2</v>
      </c>
      <c r="J28" s="6">
        <v>2</v>
      </c>
      <c r="K28" s="6">
        <v>0</v>
      </c>
      <c r="L28" s="6">
        <v>0</v>
      </c>
      <c r="M28" s="6">
        <v>0</v>
      </c>
      <c r="N28" s="6">
        <v>0</v>
      </c>
    </row>
    <row r="29" spans="1:15" x14ac:dyDescent="0.7">
      <c r="A29" s="7">
        <v>26</v>
      </c>
      <c r="B29" s="7" t="s">
        <v>939</v>
      </c>
      <c r="C29" s="7" t="s">
        <v>944</v>
      </c>
      <c r="D29" s="7" t="s">
        <v>944</v>
      </c>
      <c r="E29" s="6" t="s">
        <v>603</v>
      </c>
      <c r="F29" s="6" t="s">
        <v>8</v>
      </c>
      <c r="G29" s="6" t="s">
        <v>9</v>
      </c>
      <c r="H29" s="6">
        <v>3</v>
      </c>
      <c r="I29" s="6">
        <v>3</v>
      </c>
      <c r="J29" s="6">
        <v>3</v>
      </c>
      <c r="K29" s="6">
        <v>0</v>
      </c>
      <c r="L29" s="6">
        <v>0</v>
      </c>
      <c r="M29" s="6">
        <v>0</v>
      </c>
      <c r="N29" s="6">
        <v>0</v>
      </c>
    </row>
    <row r="30" spans="1:15" x14ac:dyDescent="0.7">
      <c r="A30" s="7">
        <v>27</v>
      </c>
      <c r="B30" s="7" t="s">
        <v>940</v>
      </c>
      <c r="C30" s="7" t="s">
        <v>945</v>
      </c>
      <c r="D30" s="7" t="s">
        <v>945</v>
      </c>
      <c r="E30" s="6" t="s">
        <v>603</v>
      </c>
      <c r="F30" s="6" t="s">
        <v>8</v>
      </c>
      <c r="G30" s="6" t="s">
        <v>9</v>
      </c>
      <c r="H30" s="6">
        <v>2</v>
      </c>
      <c r="I30" s="6">
        <v>5</v>
      </c>
      <c r="J30" s="6">
        <v>2</v>
      </c>
      <c r="K30" s="6">
        <v>25</v>
      </c>
      <c r="L30" s="6">
        <v>0</v>
      </c>
      <c r="M30" s="6">
        <v>0</v>
      </c>
      <c r="N30" s="6">
        <v>0</v>
      </c>
    </row>
    <row r="31" spans="1:15" s="21" customFormat="1" ht="49.2" x14ac:dyDescent="0.25">
      <c r="A31" s="18">
        <v>28</v>
      </c>
      <c r="B31" s="19" t="s">
        <v>941</v>
      </c>
      <c r="C31" s="18" t="s">
        <v>947</v>
      </c>
      <c r="D31" s="18" t="s">
        <v>946</v>
      </c>
      <c r="E31" s="20" t="s">
        <v>603</v>
      </c>
      <c r="F31" s="20" t="s">
        <v>8</v>
      </c>
      <c r="G31" s="20" t="s">
        <v>9</v>
      </c>
      <c r="H31" s="20">
        <v>3</v>
      </c>
      <c r="I31" s="20">
        <v>3</v>
      </c>
      <c r="J31" s="20">
        <v>3</v>
      </c>
      <c r="K31" s="20">
        <v>0</v>
      </c>
      <c r="L31" s="20">
        <v>0</v>
      </c>
      <c r="M31" s="20">
        <v>0</v>
      </c>
      <c r="N31" s="20">
        <v>0</v>
      </c>
    </row>
    <row r="32" spans="1:15" x14ac:dyDescent="0.7">
      <c r="A32" s="59" t="s">
        <v>928</v>
      </c>
      <c r="B32" s="59"/>
      <c r="C32" s="59"/>
      <c r="D32" s="59"/>
      <c r="E32" s="59"/>
      <c r="F32" s="59"/>
      <c r="G32" s="59"/>
      <c r="H32" s="12">
        <f>SUM(H4:H31)</f>
        <v>45</v>
      </c>
      <c r="I32" s="12">
        <f t="shared" ref="I32:N32" si="0">SUM(I4:I31)</f>
        <v>71</v>
      </c>
      <c r="J32" s="12">
        <f t="shared" si="0"/>
        <v>45</v>
      </c>
      <c r="K32" s="12">
        <f t="shared" si="0"/>
        <v>44</v>
      </c>
      <c r="L32" s="12">
        <f t="shared" si="0"/>
        <v>0</v>
      </c>
      <c r="M32" s="12">
        <f t="shared" si="0"/>
        <v>0</v>
      </c>
      <c r="N32" s="12">
        <f t="shared" si="0"/>
        <v>0</v>
      </c>
      <c r="O32" s="9">
        <f>SUM(H32:N32)</f>
        <v>205</v>
      </c>
    </row>
  </sheetData>
  <mergeCells count="11">
    <mergeCell ref="A32:G32"/>
    <mergeCell ref="A1:N1"/>
    <mergeCell ref="H2:J2"/>
    <mergeCell ref="L2:N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134" orientation="portrait" horizontalDpi="203" verticalDpi="20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3" workbookViewId="0">
      <selection activeCell="F22" sqref="F22:M22"/>
    </sheetView>
  </sheetViews>
  <sheetFormatPr defaultColWidth="9" defaultRowHeight="24.6" x14ac:dyDescent="0.7"/>
  <cols>
    <col min="1" max="1" width="6.59765625" style="10" customWidth="1"/>
    <col min="2" max="2" width="9" style="9"/>
    <col min="3" max="3" width="9.09765625" style="9" customWidth="1"/>
    <col min="4" max="4" width="20.09765625" style="9" customWidth="1"/>
    <col min="5" max="5" width="16.09765625" style="9" customWidth="1"/>
    <col min="6" max="8" width="9" style="9"/>
    <col min="9" max="9" width="9.69921875" style="9" customWidth="1"/>
    <col min="10" max="16384" width="9" style="9"/>
  </cols>
  <sheetData>
    <row r="1" spans="1:12" s="13" customFormat="1" x14ac:dyDescent="0.7">
      <c r="A1" s="61" t="s">
        <v>685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7" customFormat="1" x14ac:dyDescent="0.25">
      <c r="A2" s="65" t="s">
        <v>686</v>
      </c>
      <c r="B2" s="65" t="s">
        <v>4</v>
      </c>
      <c r="C2" s="65" t="s">
        <v>3</v>
      </c>
      <c r="D2" s="65" t="s">
        <v>333</v>
      </c>
      <c r="E2" s="65" t="s">
        <v>1</v>
      </c>
      <c r="F2" s="62" t="s">
        <v>925</v>
      </c>
      <c r="G2" s="63"/>
      <c r="H2" s="64"/>
      <c r="I2" s="14" t="s">
        <v>926</v>
      </c>
      <c r="J2" s="62" t="s">
        <v>927</v>
      </c>
      <c r="K2" s="63"/>
      <c r="L2" s="64"/>
    </row>
    <row r="3" spans="1:12" s="17" customFormat="1" x14ac:dyDescent="0.25">
      <c r="A3" s="66"/>
      <c r="B3" s="66"/>
      <c r="C3" s="66"/>
      <c r="D3" s="66"/>
      <c r="E3" s="66"/>
      <c r="F3" s="14" t="s">
        <v>931</v>
      </c>
      <c r="G3" s="14" t="s">
        <v>930</v>
      </c>
      <c r="H3" s="14" t="s">
        <v>929</v>
      </c>
      <c r="I3" s="14"/>
      <c r="J3" s="14" t="s">
        <v>931</v>
      </c>
      <c r="K3" s="14" t="s">
        <v>930</v>
      </c>
      <c r="L3" s="14" t="s">
        <v>929</v>
      </c>
    </row>
    <row r="4" spans="1:12" x14ac:dyDescent="0.7">
      <c r="A4" s="6">
        <v>1</v>
      </c>
      <c r="B4" s="7" t="s">
        <v>687</v>
      </c>
      <c r="C4" s="7" t="s">
        <v>725</v>
      </c>
      <c r="D4" s="7" t="s">
        <v>728</v>
      </c>
      <c r="E4" s="7" t="s">
        <v>727</v>
      </c>
      <c r="F4" s="6">
        <v>1</v>
      </c>
      <c r="G4" s="6">
        <v>1</v>
      </c>
      <c r="H4" s="6">
        <v>4</v>
      </c>
      <c r="I4" s="6">
        <v>1</v>
      </c>
      <c r="J4" s="6">
        <v>0</v>
      </c>
      <c r="K4" s="6">
        <v>0</v>
      </c>
      <c r="L4" s="6">
        <v>0</v>
      </c>
    </row>
    <row r="5" spans="1:12" x14ac:dyDescent="0.7">
      <c r="A5" s="6">
        <v>2</v>
      </c>
      <c r="B5" s="7" t="s">
        <v>687</v>
      </c>
      <c r="C5" s="7" t="s">
        <v>688</v>
      </c>
      <c r="D5" s="7" t="s">
        <v>688</v>
      </c>
      <c r="E5" s="7" t="s">
        <v>689</v>
      </c>
      <c r="F5" s="6">
        <v>3</v>
      </c>
      <c r="G5" s="6">
        <v>2</v>
      </c>
      <c r="H5" s="6">
        <v>0</v>
      </c>
      <c r="I5" s="6">
        <v>5</v>
      </c>
      <c r="J5" s="6">
        <v>0</v>
      </c>
      <c r="K5" s="6">
        <v>0</v>
      </c>
      <c r="L5" s="6">
        <v>0</v>
      </c>
    </row>
    <row r="6" spans="1:12" x14ac:dyDescent="0.7">
      <c r="A6" s="6">
        <v>3</v>
      </c>
      <c r="B6" s="7" t="s">
        <v>687</v>
      </c>
      <c r="C6" s="7" t="s">
        <v>688</v>
      </c>
      <c r="D6" s="7" t="s">
        <v>690</v>
      </c>
      <c r="E6" s="7" t="s">
        <v>691</v>
      </c>
      <c r="F6" s="6">
        <v>0</v>
      </c>
      <c r="G6" s="6">
        <v>2</v>
      </c>
      <c r="H6" s="6">
        <v>0</v>
      </c>
      <c r="I6" s="6">
        <v>2</v>
      </c>
      <c r="J6" s="6">
        <v>0</v>
      </c>
      <c r="K6" s="6">
        <v>0</v>
      </c>
      <c r="L6" s="6">
        <v>0</v>
      </c>
    </row>
    <row r="7" spans="1:12" x14ac:dyDescent="0.7">
      <c r="A7" s="6">
        <v>4</v>
      </c>
      <c r="B7" s="7" t="s">
        <v>687</v>
      </c>
      <c r="C7" s="7" t="s">
        <v>688</v>
      </c>
      <c r="D7" s="7" t="s">
        <v>692</v>
      </c>
      <c r="E7" s="7" t="s">
        <v>693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</row>
    <row r="8" spans="1:12" x14ac:dyDescent="0.7">
      <c r="A8" s="6">
        <v>5</v>
      </c>
      <c r="B8" s="7" t="s">
        <v>687</v>
      </c>
      <c r="C8" s="7" t="s">
        <v>688</v>
      </c>
      <c r="D8" s="7" t="s">
        <v>694</v>
      </c>
      <c r="E8" s="7" t="s">
        <v>695</v>
      </c>
      <c r="F8" s="6">
        <v>0</v>
      </c>
      <c r="G8" s="6">
        <v>5</v>
      </c>
      <c r="H8" s="6">
        <v>1</v>
      </c>
      <c r="I8" s="6">
        <v>0</v>
      </c>
      <c r="J8" s="6">
        <v>0</v>
      </c>
      <c r="K8" s="6">
        <v>0</v>
      </c>
      <c r="L8" s="6">
        <v>0</v>
      </c>
    </row>
    <row r="9" spans="1:12" x14ac:dyDescent="0.7">
      <c r="A9" s="6">
        <v>6</v>
      </c>
      <c r="B9" s="7" t="s">
        <v>687</v>
      </c>
      <c r="C9" s="7" t="s">
        <v>696</v>
      </c>
      <c r="D9" s="7" t="s">
        <v>697</v>
      </c>
      <c r="E9" s="7" t="s">
        <v>698</v>
      </c>
      <c r="F9" s="6">
        <v>0</v>
      </c>
      <c r="G9" s="6">
        <v>1</v>
      </c>
      <c r="H9" s="6">
        <v>2</v>
      </c>
      <c r="I9" s="6">
        <v>0</v>
      </c>
      <c r="J9" s="6">
        <v>0</v>
      </c>
      <c r="K9" s="6">
        <v>0</v>
      </c>
      <c r="L9" s="6">
        <v>0</v>
      </c>
    </row>
    <row r="10" spans="1:12" x14ac:dyDescent="0.7">
      <c r="A10" s="6">
        <v>7</v>
      </c>
      <c r="B10" s="7" t="s">
        <v>687</v>
      </c>
      <c r="C10" s="7" t="s">
        <v>696</v>
      </c>
      <c r="D10" s="7" t="s">
        <v>696</v>
      </c>
      <c r="E10" s="7" t="s">
        <v>699</v>
      </c>
      <c r="F10" s="6">
        <v>0</v>
      </c>
      <c r="G10" s="6">
        <v>1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7">
      <c r="A11" s="6">
        <v>8</v>
      </c>
      <c r="B11" s="7" t="s">
        <v>687</v>
      </c>
      <c r="C11" s="7" t="s">
        <v>700</v>
      </c>
      <c r="D11" s="7" t="s">
        <v>700</v>
      </c>
      <c r="E11" s="7" t="s">
        <v>701</v>
      </c>
      <c r="F11" s="6">
        <v>0</v>
      </c>
      <c r="G11" s="6">
        <v>3</v>
      </c>
      <c r="H11" s="6">
        <v>0</v>
      </c>
      <c r="I11" s="6">
        <v>16</v>
      </c>
      <c r="J11" s="6">
        <v>0</v>
      </c>
      <c r="K11" s="6">
        <v>0</v>
      </c>
      <c r="L11" s="6">
        <v>0</v>
      </c>
    </row>
    <row r="12" spans="1:12" x14ac:dyDescent="0.7">
      <c r="A12" s="6">
        <v>9</v>
      </c>
      <c r="B12" s="7" t="s">
        <v>687</v>
      </c>
      <c r="C12" s="7" t="s">
        <v>702</v>
      </c>
      <c r="D12" s="7" t="s">
        <v>703</v>
      </c>
      <c r="E12" s="7" t="s">
        <v>704</v>
      </c>
      <c r="F12" s="6">
        <v>0</v>
      </c>
      <c r="G12" s="6">
        <v>3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</row>
    <row r="13" spans="1:12" x14ac:dyDescent="0.7">
      <c r="A13" s="6">
        <v>10</v>
      </c>
      <c r="B13" s="7" t="s">
        <v>687</v>
      </c>
      <c r="C13" s="7" t="s">
        <v>702</v>
      </c>
      <c r="D13" s="7" t="s">
        <v>705</v>
      </c>
      <c r="E13" s="7" t="s">
        <v>706</v>
      </c>
      <c r="F13" s="6">
        <v>2</v>
      </c>
      <c r="G13" s="6">
        <v>3</v>
      </c>
      <c r="H13" s="6">
        <v>5</v>
      </c>
      <c r="I13" s="6">
        <v>0</v>
      </c>
      <c r="J13" s="6">
        <v>0</v>
      </c>
      <c r="K13" s="6">
        <v>0</v>
      </c>
      <c r="L13" s="6">
        <v>0</v>
      </c>
    </row>
    <row r="14" spans="1:12" x14ac:dyDescent="0.7">
      <c r="A14" s="6">
        <v>11</v>
      </c>
      <c r="B14" s="7" t="s">
        <v>687</v>
      </c>
      <c r="C14" s="7" t="s">
        <v>707</v>
      </c>
      <c r="D14" s="7" t="s">
        <v>708</v>
      </c>
      <c r="E14" s="7" t="s">
        <v>709</v>
      </c>
      <c r="F14" s="6">
        <v>2</v>
      </c>
      <c r="G14" s="6">
        <v>3</v>
      </c>
      <c r="H14" s="6">
        <v>1</v>
      </c>
      <c r="I14" s="6">
        <v>21</v>
      </c>
      <c r="J14" s="6">
        <v>0</v>
      </c>
      <c r="K14" s="6">
        <v>0</v>
      </c>
      <c r="L14" s="6">
        <v>0</v>
      </c>
    </row>
    <row r="15" spans="1:12" x14ac:dyDescent="0.7">
      <c r="A15" s="6">
        <v>12</v>
      </c>
      <c r="B15" s="7" t="s">
        <v>687</v>
      </c>
      <c r="C15" s="7" t="s">
        <v>710</v>
      </c>
      <c r="D15" s="7" t="s">
        <v>711</v>
      </c>
      <c r="E15" s="7" t="s">
        <v>712</v>
      </c>
      <c r="F15" s="6">
        <v>1</v>
      </c>
      <c r="G15" s="6">
        <v>0</v>
      </c>
      <c r="H15" s="6">
        <v>1</v>
      </c>
      <c r="I15" s="6">
        <v>14</v>
      </c>
      <c r="J15" s="6">
        <v>0</v>
      </c>
      <c r="K15" s="6">
        <v>0</v>
      </c>
      <c r="L15" s="6">
        <v>0</v>
      </c>
    </row>
    <row r="16" spans="1:12" x14ac:dyDescent="0.7">
      <c r="A16" s="6">
        <v>13</v>
      </c>
      <c r="B16" s="7" t="s">
        <v>687</v>
      </c>
      <c r="C16" s="7" t="s">
        <v>713</v>
      </c>
      <c r="D16" s="7" t="s">
        <v>713</v>
      </c>
      <c r="E16" s="7" t="s">
        <v>714</v>
      </c>
      <c r="F16" s="6">
        <v>1</v>
      </c>
      <c r="G16" s="6">
        <v>3</v>
      </c>
      <c r="H16" s="6">
        <v>3</v>
      </c>
      <c r="I16" s="6">
        <v>0</v>
      </c>
      <c r="J16" s="6">
        <v>0</v>
      </c>
      <c r="K16" s="6">
        <v>0</v>
      </c>
      <c r="L16" s="6">
        <v>0</v>
      </c>
    </row>
    <row r="17" spans="1:13" x14ac:dyDescent="0.7">
      <c r="A17" s="6">
        <v>14</v>
      </c>
      <c r="B17" s="7" t="s">
        <v>687</v>
      </c>
      <c r="C17" s="7" t="s">
        <v>715</v>
      </c>
      <c r="D17" s="7" t="s">
        <v>715</v>
      </c>
      <c r="E17" s="7" t="s">
        <v>716</v>
      </c>
      <c r="F17" s="6">
        <v>1</v>
      </c>
      <c r="G17" s="6">
        <v>3</v>
      </c>
      <c r="H17" s="6">
        <v>2</v>
      </c>
      <c r="I17" s="6">
        <v>1</v>
      </c>
      <c r="J17" s="6">
        <v>0</v>
      </c>
      <c r="K17" s="6">
        <v>0</v>
      </c>
      <c r="L17" s="6">
        <v>0</v>
      </c>
    </row>
    <row r="18" spans="1:13" x14ac:dyDescent="0.7">
      <c r="A18" s="6">
        <v>15</v>
      </c>
      <c r="B18" s="7" t="s">
        <v>687</v>
      </c>
      <c r="C18" s="7" t="s">
        <v>717</v>
      </c>
      <c r="D18" s="7" t="s">
        <v>718</v>
      </c>
      <c r="E18" s="7" t="s">
        <v>719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</row>
    <row r="19" spans="1:13" x14ac:dyDescent="0.7">
      <c r="A19" s="6">
        <v>16</v>
      </c>
      <c r="B19" s="7" t="s">
        <v>687</v>
      </c>
      <c r="C19" s="7" t="s">
        <v>717</v>
      </c>
      <c r="D19" s="7" t="s">
        <v>720</v>
      </c>
      <c r="E19" s="7" t="s">
        <v>721</v>
      </c>
      <c r="F19" s="6">
        <v>1</v>
      </c>
      <c r="G19" s="6">
        <v>1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</row>
    <row r="20" spans="1:13" x14ac:dyDescent="0.7">
      <c r="A20" s="6">
        <v>17</v>
      </c>
      <c r="B20" s="7" t="s">
        <v>687</v>
      </c>
      <c r="C20" s="7" t="s">
        <v>722</v>
      </c>
      <c r="D20" s="7" t="s">
        <v>723</v>
      </c>
      <c r="E20" s="7" t="s">
        <v>724</v>
      </c>
      <c r="F20" s="6">
        <v>0</v>
      </c>
      <c r="G20" s="6">
        <v>1</v>
      </c>
      <c r="H20" s="6">
        <v>2</v>
      </c>
      <c r="I20" s="6">
        <v>0</v>
      </c>
      <c r="J20" s="6">
        <v>0</v>
      </c>
      <c r="K20" s="6">
        <v>0</v>
      </c>
      <c r="L20" s="6">
        <v>0</v>
      </c>
    </row>
    <row r="21" spans="1:13" x14ac:dyDescent="0.7">
      <c r="A21" s="6">
        <v>18</v>
      </c>
      <c r="B21" s="7" t="s">
        <v>687</v>
      </c>
      <c r="C21" s="7" t="s">
        <v>725</v>
      </c>
      <c r="D21" s="7" t="s">
        <v>726</v>
      </c>
      <c r="E21" s="7" t="s">
        <v>977</v>
      </c>
      <c r="F21" s="6">
        <v>0</v>
      </c>
      <c r="G21" s="6">
        <v>4</v>
      </c>
      <c r="H21" s="6">
        <v>2</v>
      </c>
      <c r="I21" s="6">
        <v>0</v>
      </c>
      <c r="J21" s="6">
        <v>0</v>
      </c>
      <c r="K21" s="6">
        <v>0</v>
      </c>
      <c r="L21" s="6">
        <v>0</v>
      </c>
    </row>
    <row r="22" spans="1:13" s="28" customFormat="1" x14ac:dyDescent="0.7">
      <c r="A22" s="67" t="s">
        <v>928</v>
      </c>
      <c r="B22" s="68"/>
      <c r="C22" s="68"/>
      <c r="D22" s="68"/>
      <c r="E22" s="69"/>
      <c r="F22" s="12">
        <f>SUM(F4:F21)</f>
        <v>12</v>
      </c>
      <c r="G22" s="12">
        <f t="shared" ref="G22:L22" si="0">SUM(G4:G21)</f>
        <v>36</v>
      </c>
      <c r="H22" s="12">
        <f t="shared" si="0"/>
        <v>28</v>
      </c>
      <c r="I22" s="12">
        <f t="shared" si="0"/>
        <v>60</v>
      </c>
      <c r="J22" s="12">
        <f t="shared" si="0"/>
        <v>0</v>
      </c>
      <c r="K22" s="12">
        <f t="shared" si="0"/>
        <v>1</v>
      </c>
      <c r="L22" s="12">
        <f t="shared" si="0"/>
        <v>0</v>
      </c>
      <c r="M22" s="28">
        <f>SUM(F22:L22)</f>
        <v>137</v>
      </c>
    </row>
  </sheetData>
  <mergeCells count="9">
    <mergeCell ref="A22:E22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D14" sqref="D14:K14"/>
    </sheetView>
  </sheetViews>
  <sheetFormatPr defaultColWidth="9" defaultRowHeight="24.6" x14ac:dyDescent="0.7"/>
  <cols>
    <col min="1" max="1" width="5.8984375" style="10" customWidth="1"/>
    <col min="2" max="2" width="18.8984375" style="9" customWidth="1"/>
    <col min="3" max="3" width="18.19921875" style="9" customWidth="1"/>
    <col min="4" max="16384" width="9" style="9"/>
  </cols>
  <sheetData>
    <row r="1" spans="1:13" s="13" customFormat="1" x14ac:dyDescent="0.7">
      <c r="A1" s="77" t="s">
        <v>729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s="17" customFormat="1" x14ac:dyDescent="0.25">
      <c r="A2" s="65" t="s">
        <v>0</v>
      </c>
      <c r="B2" s="65" t="s">
        <v>333</v>
      </c>
      <c r="C2" s="65" t="s">
        <v>1</v>
      </c>
      <c r="D2" s="62" t="s">
        <v>925</v>
      </c>
      <c r="E2" s="63"/>
      <c r="F2" s="64"/>
      <c r="G2" s="14" t="s">
        <v>926</v>
      </c>
      <c r="H2" s="62" t="s">
        <v>927</v>
      </c>
      <c r="I2" s="63"/>
      <c r="J2" s="64"/>
    </row>
    <row r="3" spans="1:13" s="17" customFormat="1" x14ac:dyDescent="0.25">
      <c r="A3" s="66"/>
      <c r="B3" s="66"/>
      <c r="C3" s="66"/>
      <c r="D3" s="14" t="s">
        <v>931</v>
      </c>
      <c r="E3" s="14" t="s">
        <v>930</v>
      </c>
      <c r="F3" s="14" t="s">
        <v>929</v>
      </c>
      <c r="G3" s="14"/>
      <c r="H3" s="14" t="s">
        <v>931</v>
      </c>
      <c r="I3" s="14" t="s">
        <v>930</v>
      </c>
      <c r="J3" s="14" t="s">
        <v>929</v>
      </c>
    </row>
    <row r="4" spans="1:13" x14ac:dyDescent="0.7">
      <c r="A4" s="6">
        <v>1</v>
      </c>
      <c r="B4" s="7" t="s">
        <v>730</v>
      </c>
      <c r="C4" s="7" t="s">
        <v>731</v>
      </c>
      <c r="D4" s="6">
        <v>0</v>
      </c>
      <c r="E4" s="6">
        <v>5</v>
      </c>
      <c r="F4" s="6">
        <v>2</v>
      </c>
      <c r="G4" s="6">
        <v>0</v>
      </c>
      <c r="H4" s="6">
        <v>0</v>
      </c>
      <c r="I4" s="6">
        <v>0</v>
      </c>
      <c r="J4" s="6">
        <v>0</v>
      </c>
      <c r="M4" s="21"/>
    </row>
    <row r="5" spans="1:13" x14ac:dyDescent="0.7">
      <c r="A5" s="6">
        <v>2</v>
      </c>
      <c r="B5" s="7" t="s">
        <v>732</v>
      </c>
      <c r="C5" s="7" t="s">
        <v>733</v>
      </c>
      <c r="D5" s="6">
        <v>2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M5" s="21"/>
    </row>
    <row r="6" spans="1:13" x14ac:dyDescent="0.7">
      <c r="A6" s="6">
        <v>3</v>
      </c>
      <c r="B6" s="7" t="s">
        <v>734</v>
      </c>
      <c r="C6" s="7" t="s">
        <v>735</v>
      </c>
      <c r="D6" s="6">
        <v>2</v>
      </c>
      <c r="E6" s="6">
        <v>1</v>
      </c>
      <c r="F6" s="6">
        <v>3</v>
      </c>
      <c r="G6" s="6">
        <v>0</v>
      </c>
      <c r="H6" s="6">
        <v>0</v>
      </c>
      <c r="I6" s="6">
        <v>0</v>
      </c>
      <c r="J6" s="6">
        <v>0</v>
      </c>
    </row>
    <row r="7" spans="1:13" x14ac:dyDescent="0.7">
      <c r="A7" s="6">
        <v>4</v>
      </c>
      <c r="B7" s="7" t="s">
        <v>736</v>
      </c>
      <c r="C7" s="7" t="s">
        <v>737</v>
      </c>
      <c r="D7" s="6">
        <v>1</v>
      </c>
      <c r="E7" s="6">
        <v>5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M7" s="21"/>
    </row>
    <row r="8" spans="1:13" x14ac:dyDescent="0.7">
      <c r="A8" s="6">
        <v>5</v>
      </c>
      <c r="B8" s="7" t="s">
        <v>738</v>
      </c>
      <c r="C8" s="7" t="s">
        <v>739</v>
      </c>
      <c r="D8" s="6">
        <v>1</v>
      </c>
      <c r="E8" s="6">
        <v>3</v>
      </c>
      <c r="F8" s="6">
        <v>4</v>
      </c>
      <c r="G8" s="6">
        <v>0</v>
      </c>
      <c r="H8" s="6">
        <v>0</v>
      </c>
      <c r="I8" s="6">
        <v>0</v>
      </c>
      <c r="J8" s="6">
        <v>0</v>
      </c>
      <c r="M8" s="21"/>
    </row>
    <row r="9" spans="1:13" x14ac:dyDescent="0.7">
      <c r="A9" s="6">
        <v>6</v>
      </c>
      <c r="B9" s="7" t="s">
        <v>740</v>
      </c>
      <c r="C9" s="7" t="s">
        <v>741</v>
      </c>
      <c r="D9" s="6">
        <v>1</v>
      </c>
      <c r="E9" s="6">
        <v>6</v>
      </c>
      <c r="F9" s="6">
        <v>2</v>
      </c>
      <c r="G9" s="6">
        <v>0</v>
      </c>
      <c r="H9" s="6">
        <v>0</v>
      </c>
      <c r="I9" s="6">
        <v>0</v>
      </c>
      <c r="J9" s="6">
        <v>0</v>
      </c>
    </row>
    <row r="10" spans="1:13" x14ac:dyDescent="0.7">
      <c r="A10" s="6">
        <v>7</v>
      </c>
      <c r="B10" s="7" t="s">
        <v>742</v>
      </c>
      <c r="C10" s="7" t="s">
        <v>743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M10" s="49"/>
    </row>
    <row r="11" spans="1:13" x14ac:dyDescent="0.7">
      <c r="A11" s="6">
        <v>8</v>
      </c>
      <c r="B11" s="7" t="s">
        <v>744</v>
      </c>
      <c r="C11" s="7" t="s">
        <v>745</v>
      </c>
      <c r="D11" s="6">
        <v>2</v>
      </c>
      <c r="E11" s="6">
        <v>3</v>
      </c>
      <c r="F11" s="6">
        <v>5</v>
      </c>
      <c r="G11" s="6">
        <v>1</v>
      </c>
      <c r="H11" s="6">
        <v>0</v>
      </c>
      <c r="I11" s="6">
        <v>0</v>
      </c>
      <c r="J11" s="6">
        <v>0</v>
      </c>
      <c r="M11" s="49"/>
    </row>
    <row r="12" spans="1:13" x14ac:dyDescent="0.7">
      <c r="A12" s="6">
        <v>9</v>
      </c>
      <c r="B12" s="7" t="s">
        <v>746</v>
      </c>
      <c r="C12" s="7" t="s">
        <v>642</v>
      </c>
      <c r="D12" s="6">
        <v>2</v>
      </c>
      <c r="E12" s="6">
        <v>5</v>
      </c>
      <c r="F12" s="6">
        <v>3</v>
      </c>
      <c r="G12" s="6">
        <v>0</v>
      </c>
      <c r="H12" s="6">
        <v>0</v>
      </c>
      <c r="I12" s="6">
        <v>0</v>
      </c>
      <c r="J12" s="6">
        <v>0</v>
      </c>
    </row>
    <row r="13" spans="1:13" x14ac:dyDescent="0.7">
      <c r="A13" s="6">
        <v>10</v>
      </c>
      <c r="B13" s="7" t="s">
        <v>747</v>
      </c>
      <c r="C13" s="7" t="s">
        <v>748</v>
      </c>
      <c r="D13" s="6">
        <v>1</v>
      </c>
      <c r="E13" s="6">
        <v>1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</row>
    <row r="14" spans="1:13" s="28" customFormat="1" x14ac:dyDescent="0.7">
      <c r="A14" s="67" t="s">
        <v>928</v>
      </c>
      <c r="B14" s="68"/>
      <c r="C14" s="69"/>
      <c r="D14" s="12">
        <f>SUM(D4:D13)</f>
        <v>12</v>
      </c>
      <c r="E14" s="12">
        <f t="shared" ref="E14:J14" si="0">SUM(E4:E13)</f>
        <v>31</v>
      </c>
      <c r="F14" s="12">
        <f t="shared" si="0"/>
        <v>21</v>
      </c>
      <c r="G14" s="12">
        <f t="shared" si="0"/>
        <v>1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28">
        <f>SUM(D14:J14)</f>
        <v>65</v>
      </c>
    </row>
  </sheetData>
  <mergeCells count="7">
    <mergeCell ref="D2:F2"/>
    <mergeCell ref="H2:J2"/>
    <mergeCell ref="A1:J1"/>
    <mergeCell ref="A14:C14"/>
    <mergeCell ref="A2:A3"/>
    <mergeCell ref="B2:B3"/>
    <mergeCell ref="C2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F11" sqref="F11:M11"/>
    </sheetView>
  </sheetViews>
  <sheetFormatPr defaultColWidth="9" defaultRowHeight="24.6" x14ac:dyDescent="0.7"/>
  <cols>
    <col min="1" max="1" width="4.3984375" style="9" customWidth="1"/>
    <col min="2" max="2" width="16" style="9" customWidth="1"/>
    <col min="3" max="3" width="17" style="9" customWidth="1"/>
    <col min="4" max="4" width="14.19921875" style="9" customWidth="1"/>
    <col min="5" max="5" width="9" style="9"/>
    <col min="6" max="12" width="9" style="10"/>
    <col min="13" max="16384" width="9" style="9"/>
  </cols>
  <sheetData>
    <row r="1" spans="1:13" s="13" customFormat="1" x14ac:dyDescent="0.7">
      <c r="A1" s="61" t="s">
        <v>817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s="17" customFormat="1" x14ac:dyDescent="0.25">
      <c r="A2" s="65" t="s">
        <v>0</v>
      </c>
      <c r="B2" s="65" t="s">
        <v>497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65" t="s">
        <v>926</v>
      </c>
      <c r="J2" s="62" t="s">
        <v>927</v>
      </c>
      <c r="K2" s="63"/>
      <c r="L2" s="64"/>
    </row>
    <row r="3" spans="1:13" s="17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66"/>
      <c r="J3" s="29" t="s">
        <v>931</v>
      </c>
      <c r="K3" s="29" t="s">
        <v>930</v>
      </c>
      <c r="L3" s="29" t="s">
        <v>929</v>
      </c>
    </row>
    <row r="4" spans="1:13" x14ac:dyDescent="0.7">
      <c r="A4" s="7">
        <v>1</v>
      </c>
      <c r="B4" s="7" t="s">
        <v>791</v>
      </c>
      <c r="C4" s="7" t="s">
        <v>792</v>
      </c>
      <c r="D4" s="7" t="s">
        <v>793</v>
      </c>
      <c r="E4" s="7" t="s">
        <v>794</v>
      </c>
      <c r="F4" s="6">
        <v>2</v>
      </c>
      <c r="G4" s="6">
        <v>4</v>
      </c>
      <c r="H4" s="6">
        <v>1</v>
      </c>
      <c r="I4" s="6">
        <v>0</v>
      </c>
      <c r="J4" s="6">
        <v>0</v>
      </c>
      <c r="K4" s="6">
        <v>0</v>
      </c>
      <c r="L4" s="6">
        <v>0</v>
      </c>
    </row>
    <row r="5" spans="1:13" x14ac:dyDescent="0.7">
      <c r="A5" s="7">
        <v>2</v>
      </c>
      <c r="B5" s="7" t="s">
        <v>795</v>
      </c>
      <c r="C5" s="7" t="s">
        <v>796</v>
      </c>
      <c r="D5" s="7" t="s">
        <v>797</v>
      </c>
      <c r="E5" s="7" t="s">
        <v>798</v>
      </c>
      <c r="F5" s="6">
        <v>2</v>
      </c>
      <c r="G5" s="6">
        <v>3</v>
      </c>
      <c r="H5" s="6">
        <v>1</v>
      </c>
      <c r="I5" s="6">
        <v>0</v>
      </c>
      <c r="J5" s="6">
        <v>0</v>
      </c>
      <c r="K5" s="6">
        <v>0</v>
      </c>
      <c r="L5" s="6">
        <v>0</v>
      </c>
    </row>
    <row r="6" spans="1:13" x14ac:dyDescent="0.7">
      <c r="A6" s="7">
        <v>3</v>
      </c>
      <c r="B6" s="7" t="s">
        <v>799</v>
      </c>
      <c r="C6" s="7" t="s">
        <v>800</v>
      </c>
      <c r="D6" s="7" t="s">
        <v>801</v>
      </c>
      <c r="E6" s="7" t="s">
        <v>802</v>
      </c>
      <c r="F6" s="6">
        <v>1</v>
      </c>
      <c r="G6" s="6">
        <v>2</v>
      </c>
      <c r="H6" s="6">
        <v>1</v>
      </c>
      <c r="I6" s="6">
        <v>0</v>
      </c>
      <c r="J6" s="6">
        <v>0</v>
      </c>
      <c r="K6" s="6">
        <v>0</v>
      </c>
      <c r="L6" s="6">
        <v>0</v>
      </c>
    </row>
    <row r="7" spans="1:13" x14ac:dyDescent="0.7">
      <c r="A7" s="7">
        <v>4</v>
      </c>
      <c r="B7" s="7" t="s">
        <v>803</v>
      </c>
      <c r="C7" s="7" t="s">
        <v>804</v>
      </c>
      <c r="D7" s="7" t="s">
        <v>805</v>
      </c>
      <c r="E7" s="7" t="s">
        <v>802</v>
      </c>
      <c r="F7" s="6">
        <v>0</v>
      </c>
      <c r="G7" s="6">
        <v>1</v>
      </c>
      <c r="H7" s="6">
        <v>3</v>
      </c>
      <c r="I7" s="6">
        <v>0</v>
      </c>
      <c r="J7" s="6">
        <v>0</v>
      </c>
      <c r="K7" s="6">
        <v>0</v>
      </c>
      <c r="L7" s="6">
        <v>0</v>
      </c>
    </row>
    <row r="8" spans="1:13" x14ac:dyDescent="0.7">
      <c r="A8" s="7">
        <v>5</v>
      </c>
      <c r="B8" s="7" t="s">
        <v>806</v>
      </c>
      <c r="C8" s="7" t="s">
        <v>807</v>
      </c>
      <c r="D8" s="7" t="s">
        <v>808</v>
      </c>
      <c r="E8" s="7" t="s">
        <v>809</v>
      </c>
      <c r="F8" s="6">
        <v>2</v>
      </c>
      <c r="G8" s="6">
        <v>2</v>
      </c>
      <c r="H8" s="6">
        <v>1</v>
      </c>
      <c r="I8" s="6">
        <v>0</v>
      </c>
      <c r="J8" s="6">
        <v>0</v>
      </c>
      <c r="K8" s="6">
        <v>0</v>
      </c>
      <c r="L8" s="6">
        <v>0</v>
      </c>
    </row>
    <row r="9" spans="1:13" x14ac:dyDescent="0.7">
      <c r="A9" s="7">
        <v>6</v>
      </c>
      <c r="B9" s="7" t="s">
        <v>810</v>
      </c>
      <c r="C9" s="7" t="s">
        <v>811</v>
      </c>
      <c r="D9" s="7" t="s">
        <v>812</v>
      </c>
      <c r="E9" s="7" t="s">
        <v>809</v>
      </c>
      <c r="F9" s="6">
        <v>0</v>
      </c>
      <c r="G9" s="6">
        <v>3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3" x14ac:dyDescent="0.7">
      <c r="A10" s="7">
        <v>7</v>
      </c>
      <c r="B10" s="7" t="s">
        <v>813</v>
      </c>
      <c r="C10" s="7" t="s">
        <v>814</v>
      </c>
      <c r="D10" s="7" t="s">
        <v>815</v>
      </c>
      <c r="E10" s="7" t="s">
        <v>816</v>
      </c>
      <c r="F10" s="6">
        <v>0</v>
      </c>
      <c r="G10" s="6">
        <v>4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</row>
    <row r="11" spans="1:13" s="13" customFormat="1" x14ac:dyDescent="0.7">
      <c r="A11" s="67" t="s">
        <v>928</v>
      </c>
      <c r="B11" s="68"/>
      <c r="C11" s="68"/>
      <c r="D11" s="68"/>
      <c r="E11" s="69"/>
      <c r="F11" s="12">
        <f>SUM(F4:F10)</f>
        <v>7</v>
      </c>
      <c r="G11" s="12">
        <f t="shared" ref="G11:L11" si="0">SUM(G4:G10)</f>
        <v>19</v>
      </c>
      <c r="H11" s="12">
        <f t="shared" si="0"/>
        <v>8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3">
        <f>SUM(F11:L11)</f>
        <v>34</v>
      </c>
    </row>
  </sheetData>
  <mergeCells count="10">
    <mergeCell ref="F2:H2"/>
    <mergeCell ref="J2:L2"/>
    <mergeCell ref="A11:E11"/>
    <mergeCell ref="A1:L1"/>
    <mergeCell ref="A2:A3"/>
    <mergeCell ref="B2:B3"/>
    <mergeCell ref="C2:C3"/>
    <mergeCell ref="D2:D3"/>
    <mergeCell ref="E2:E3"/>
    <mergeCell ref="I2:I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6" workbookViewId="0">
      <selection activeCell="F28" sqref="F28:M28"/>
    </sheetView>
  </sheetViews>
  <sheetFormatPr defaultColWidth="9" defaultRowHeight="24.6" x14ac:dyDescent="0.7"/>
  <cols>
    <col min="1" max="1" width="5.09765625" style="9" customWidth="1"/>
    <col min="2" max="2" width="14" style="9" customWidth="1"/>
    <col min="3" max="3" width="17.19921875" style="9" customWidth="1"/>
    <col min="4" max="4" width="12.3984375" style="9" customWidth="1"/>
    <col min="5" max="5" width="15.69921875" style="9" customWidth="1"/>
    <col min="6" max="12" width="9" style="10"/>
    <col min="13" max="16384" width="9" style="9"/>
  </cols>
  <sheetData>
    <row r="1" spans="1:12" s="13" customFormat="1" x14ac:dyDescent="0.7">
      <c r="A1" s="61" t="s">
        <v>978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7" customFormat="1" x14ac:dyDescent="0.25">
      <c r="A2" s="65" t="s">
        <v>0</v>
      </c>
      <c r="B2" s="65" t="s">
        <v>333</v>
      </c>
      <c r="C2" s="65" t="s">
        <v>155</v>
      </c>
      <c r="D2" s="65" t="s">
        <v>156</v>
      </c>
      <c r="E2" s="65" t="s">
        <v>3</v>
      </c>
      <c r="F2" s="62" t="s">
        <v>925</v>
      </c>
      <c r="G2" s="63"/>
      <c r="H2" s="64"/>
      <c r="I2" s="29" t="s">
        <v>926</v>
      </c>
      <c r="J2" s="62" t="s">
        <v>927</v>
      </c>
      <c r="K2" s="63"/>
      <c r="L2" s="64"/>
    </row>
    <row r="3" spans="1:12" s="17" customFormat="1" x14ac:dyDescent="0.25">
      <c r="A3" s="66"/>
      <c r="B3" s="66"/>
      <c r="C3" s="66"/>
      <c r="D3" s="66"/>
      <c r="E3" s="66"/>
      <c r="F3" s="29" t="s">
        <v>931</v>
      </c>
      <c r="G3" s="29" t="s">
        <v>930</v>
      </c>
      <c r="H3" s="29" t="s">
        <v>929</v>
      </c>
      <c r="I3" s="29"/>
      <c r="J3" s="29" t="s">
        <v>931</v>
      </c>
      <c r="K3" s="29" t="s">
        <v>930</v>
      </c>
      <c r="L3" s="29" t="s">
        <v>929</v>
      </c>
    </row>
    <row r="4" spans="1:12" s="47" customFormat="1" x14ac:dyDescent="0.7">
      <c r="A4" s="50">
        <v>1</v>
      </c>
      <c r="B4" s="45" t="s">
        <v>832</v>
      </c>
      <c r="C4" s="45" t="s">
        <v>833</v>
      </c>
      <c r="D4" s="45" t="s">
        <v>821</v>
      </c>
      <c r="E4" s="45" t="s">
        <v>821</v>
      </c>
      <c r="F4" s="44">
        <v>0</v>
      </c>
      <c r="G4" s="44">
        <v>2</v>
      </c>
      <c r="H4" s="44">
        <v>3</v>
      </c>
      <c r="I4" s="44">
        <v>30</v>
      </c>
      <c r="J4" s="44">
        <v>0</v>
      </c>
      <c r="K4" s="44">
        <v>0</v>
      </c>
      <c r="L4" s="44">
        <v>0</v>
      </c>
    </row>
    <row r="5" spans="1:12" x14ac:dyDescent="0.7">
      <c r="A5" s="51">
        <v>2</v>
      </c>
      <c r="B5" s="7" t="s">
        <v>818</v>
      </c>
      <c r="C5" s="7" t="s">
        <v>819</v>
      </c>
      <c r="D5" s="7" t="s">
        <v>818</v>
      </c>
      <c r="E5" s="7" t="s">
        <v>820</v>
      </c>
      <c r="F5" s="6">
        <v>1</v>
      </c>
      <c r="G5" s="6">
        <v>4</v>
      </c>
      <c r="H5" s="6">
        <v>0</v>
      </c>
      <c r="I5" s="6">
        <v>0</v>
      </c>
      <c r="J5" s="6">
        <v>0</v>
      </c>
      <c r="K5" s="6">
        <v>0</v>
      </c>
      <c r="L5" s="6">
        <v>0</v>
      </c>
    </row>
    <row r="6" spans="1:12" x14ac:dyDescent="0.7">
      <c r="A6" s="51">
        <v>3</v>
      </c>
      <c r="B6" s="7" t="s">
        <v>822</v>
      </c>
      <c r="C6" s="7" t="s">
        <v>823</v>
      </c>
      <c r="D6" s="7" t="s">
        <v>822</v>
      </c>
      <c r="E6" s="7" t="s">
        <v>824</v>
      </c>
      <c r="F6" s="6">
        <v>1</v>
      </c>
      <c r="G6" s="6">
        <v>1</v>
      </c>
      <c r="H6" s="6">
        <v>2</v>
      </c>
      <c r="I6" s="6">
        <v>0</v>
      </c>
      <c r="J6" s="6">
        <v>0</v>
      </c>
      <c r="K6" s="6">
        <v>0</v>
      </c>
      <c r="L6" s="6">
        <v>0</v>
      </c>
    </row>
    <row r="7" spans="1:12" x14ac:dyDescent="0.7">
      <c r="A7" s="51">
        <v>4</v>
      </c>
      <c r="B7" s="7" t="s">
        <v>825</v>
      </c>
      <c r="C7" s="7" t="s">
        <v>826</v>
      </c>
      <c r="D7" s="7" t="s">
        <v>825</v>
      </c>
      <c r="E7" s="7" t="s">
        <v>827</v>
      </c>
      <c r="F7" s="6">
        <v>1</v>
      </c>
      <c r="G7" s="6">
        <v>3</v>
      </c>
      <c r="H7" s="6">
        <v>2</v>
      </c>
      <c r="I7" s="6">
        <v>8</v>
      </c>
      <c r="J7" s="6">
        <v>0</v>
      </c>
      <c r="K7" s="6">
        <v>0</v>
      </c>
      <c r="L7" s="6">
        <v>0</v>
      </c>
    </row>
    <row r="8" spans="1:12" x14ac:dyDescent="0.7">
      <c r="A8" s="51">
        <v>5</v>
      </c>
      <c r="B8" s="7" t="s">
        <v>828</v>
      </c>
      <c r="C8" s="7" t="s">
        <v>829</v>
      </c>
      <c r="D8" s="7" t="s">
        <v>828</v>
      </c>
      <c r="E8" s="7" t="s">
        <v>183</v>
      </c>
      <c r="F8" s="6">
        <v>0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</row>
    <row r="9" spans="1:12" x14ac:dyDescent="0.7">
      <c r="A9" s="51">
        <v>6</v>
      </c>
      <c r="B9" s="7" t="s">
        <v>830</v>
      </c>
      <c r="C9" s="7" t="s">
        <v>831</v>
      </c>
      <c r="D9" s="7" t="s">
        <v>830</v>
      </c>
      <c r="E9" s="7" t="s">
        <v>830</v>
      </c>
      <c r="F9" s="6">
        <v>0</v>
      </c>
      <c r="G9" s="6">
        <v>3</v>
      </c>
      <c r="H9" s="6">
        <v>1</v>
      </c>
      <c r="I9" s="6">
        <v>0</v>
      </c>
      <c r="J9" s="6">
        <v>0</v>
      </c>
      <c r="K9" s="6">
        <v>0</v>
      </c>
      <c r="L9" s="6">
        <v>0</v>
      </c>
    </row>
    <row r="10" spans="1:12" x14ac:dyDescent="0.7">
      <c r="A10" s="51">
        <v>7</v>
      </c>
      <c r="B10" s="7" t="s">
        <v>183</v>
      </c>
      <c r="C10" s="7" t="s">
        <v>834</v>
      </c>
      <c r="D10" s="7" t="s">
        <v>835</v>
      </c>
      <c r="E10" s="7" t="s">
        <v>183</v>
      </c>
      <c r="F10" s="6">
        <v>1</v>
      </c>
      <c r="G10" s="6">
        <v>4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</row>
    <row r="11" spans="1:12" s="47" customFormat="1" x14ac:dyDescent="0.7">
      <c r="A11" s="50">
        <v>8</v>
      </c>
      <c r="B11" s="45" t="s">
        <v>452</v>
      </c>
      <c r="C11" s="45" t="s">
        <v>836</v>
      </c>
      <c r="D11" s="45" t="s">
        <v>837</v>
      </c>
      <c r="E11" s="45" t="s">
        <v>838</v>
      </c>
      <c r="F11" s="44">
        <v>2</v>
      </c>
      <c r="G11" s="44">
        <v>1</v>
      </c>
      <c r="H11" s="44">
        <v>1</v>
      </c>
      <c r="I11" s="44">
        <v>0</v>
      </c>
      <c r="J11" s="44">
        <v>0</v>
      </c>
      <c r="K11" s="44">
        <v>0</v>
      </c>
      <c r="L11" s="44">
        <v>0</v>
      </c>
    </row>
    <row r="12" spans="1:12" x14ac:dyDescent="0.7">
      <c r="A12" s="51">
        <v>9</v>
      </c>
      <c r="B12" s="7" t="s">
        <v>839</v>
      </c>
      <c r="C12" s="7" t="s">
        <v>840</v>
      </c>
      <c r="D12" s="7" t="s">
        <v>839</v>
      </c>
      <c r="E12" s="7" t="s">
        <v>839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6">
        <v>1</v>
      </c>
      <c r="L12" s="6">
        <v>1</v>
      </c>
    </row>
    <row r="13" spans="1:12" x14ac:dyDescent="0.7">
      <c r="A13" s="51">
        <v>10</v>
      </c>
      <c r="B13" s="7" t="s">
        <v>705</v>
      </c>
      <c r="C13" s="7" t="s">
        <v>841</v>
      </c>
      <c r="D13" s="7" t="s">
        <v>705</v>
      </c>
      <c r="E13" s="7" t="s">
        <v>705</v>
      </c>
      <c r="F13" s="6">
        <v>7</v>
      </c>
      <c r="G13" s="6">
        <v>7</v>
      </c>
      <c r="H13" s="6">
        <v>0</v>
      </c>
      <c r="I13" s="6">
        <v>180</v>
      </c>
      <c r="J13" s="6">
        <v>0</v>
      </c>
      <c r="K13" s="6">
        <v>0</v>
      </c>
      <c r="L13" s="6">
        <v>0</v>
      </c>
    </row>
    <row r="14" spans="1:12" x14ac:dyDescent="0.7">
      <c r="A14" s="51">
        <v>11</v>
      </c>
      <c r="B14" s="7" t="s">
        <v>842</v>
      </c>
      <c r="C14" s="7" t="s">
        <v>843</v>
      </c>
      <c r="D14" s="7" t="s">
        <v>842</v>
      </c>
      <c r="E14" s="7" t="s">
        <v>844</v>
      </c>
      <c r="F14" s="6">
        <v>0</v>
      </c>
      <c r="G14" s="6">
        <v>2</v>
      </c>
      <c r="H14" s="6">
        <v>5</v>
      </c>
      <c r="I14" s="6">
        <v>16</v>
      </c>
      <c r="J14" s="6">
        <v>0</v>
      </c>
      <c r="K14" s="6">
        <v>0</v>
      </c>
      <c r="L14" s="6">
        <v>0</v>
      </c>
    </row>
    <row r="15" spans="1:12" x14ac:dyDescent="0.7">
      <c r="A15" s="51">
        <v>12</v>
      </c>
      <c r="B15" s="7" t="s">
        <v>845</v>
      </c>
      <c r="C15" s="7" t="s">
        <v>846</v>
      </c>
      <c r="D15" s="7" t="s">
        <v>845</v>
      </c>
      <c r="E15" s="7" t="s">
        <v>838</v>
      </c>
      <c r="F15" s="6">
        <v>1</v>
      </c>
      <c r="G15" s="6">
        <v>4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</row>
    <row r="16" spans="1:12" x14ac:dyDescent="0.7">
      <c r="A16" s="51">
        <v>13</v>
      </c>
      <c r="B16" s="7" t="s">
        <v>847</v>
      </c>
      <c r="C16" s="7" t="s">
        <v>848</v>
      </c>
      <c r="D16" s="7" t="s">
        <v>849</v>
      </c>
      <c r="E16" s="7" t="s">
        <v>820</v>
      </c>
      <c r="F16" s="6">
        <v>2</v>
      </c>
      <c r="G16" s="6">
        <v>1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3" x14ac:dyDescent="0.7">
      <c r="A17" s="51">
        <v>14</v>
      </c>
      <c r="B17" s="7" t="s">
        <v>850</v>
      </c>
      <c r="C17" s="7" t="s">
        <v>851</v>
      </c>
      <c r="D17" s="7" t="s">
        <v>850</v>
      </c>
      <c r="E17" s="7" t="s">
        <v>830</v>
      </c>
      <c r="F17" s="6">
        <v>1</v>
      </c>
      <c r="G17" s="6">
        <v>1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</row>
    <row r="18" spans="1:13" x14ac:dyDescent="0.7">
      <c r="A18" s="51">
        <v>15</v>
      </c>
      <c r="B18" s="7" t="s">
        <v>852</v>
      </c>
      <c r="C18" s="7" t="s">
        <v>853</v>
      </c>
      <c r="D18" s="7" t="s">
        <v>854</v>
      </c>
      <c r="E18" s="7" t="s">
        <v>827</v>
      </c>
      <c r="F18" s="6">
        <v>2</v>
      </c>
      <c r="G18" s="6">
        <v>1</v>
      </c>
      <c r="H18" s="6">
        <v>3</v>
      </c>
      <c r="I18" s="6">
        <v>0</v>
      </c>
      <c r="J18" s="6">
        <v>0</v>
      </c>
      <c r="K18" s="6">
        <v>0</v>
      </c>
      <c r="L18" s="6">
        <v>0</v>
      </c>
    </row>
    <row r="19" spans="1:13" x14ac:dyDescent="0.7">
      <c r="A19" s="51">
        <v>16</v>
      </c>
      <c r="B19" s="7" t="s">
        <v>855</v>
      </c>
      <c r="C19" s="7" t="s">
        <v>856</v>
      </c>
      <c r="D19" s="7" t="s">
        <v>857</v>
      </c>
      <c r="E19" s="7" t="s">
        <v>858</v>
      </c>
      <c r="F19" s="6">
        <v>0</v>
      </c>
      <c r="G19" s="6">
        <v>1</v>
      </c>
      <c r="H19" s="6">
        <v>2</v>
      </c>
      <c r="I19" s="6">
        <v>0</v>
      </c>
      <c r="J19" s="6">
        <v>0</v>
      </c>
      <c r="K19" s="6">
        <v>0</v>
      </c>
      <c r="L19" s="6">
        <v>0</v>
      </c>
    </row>
    <row r="20" spans="1:13" x14ac:dyDescent="0.7">
      <c r="A20" s="51">
        <v>17</v>
      </c>
      <c r="B20" s="7" t="s">
        <v>824</v>
      </c>
      <c r="C20" s="7" t="s">
        <v>859</v>
      </c>
      <c r="D20" s="7" t="s">
        <v>860</v>
      </c>
      <c r="E20" s="7" t="s">
        <v>824</v>
      </c>
      <c r="F20" s="6">
        <v>0</v>
      </c>
      <c r="G20" s="6">
        <v>2</v>
      </c>
      <c r="H20" s="6">
        <v>6</v>
      </c>
      <c r="I20" s="6">
        <v>0</v>
      </c>
      <c r="J20" s="6">
        <v>0</v>
      </c>
      <c r="K20" s="6">
        <v>0</v>
      </c>
      <c r="L20" s="6">
        <v>0</v>
      </c>
    </row>
    <row r="21" spans="1:13" x14ac:dyDescent="0.7">
      <c r="A21" s="51">
        <v>18</v>
      </c>
      <c r="B21" s="7" t="s">
        <v>861</v>
      </c>
      <c r="C21" s="7" t="s">
        <v>862</v>
      </c>
      <c r="D21" s="7" t="s">
        <v>863</v>
      </c>
      <c r="E21" s="7" t="s">
        <v>863</v>
      </c>
      <c r="F21" s="6">
        <v>0</v>
      </c>
      <c r="G21" s="6">
        <v>5</v>
      </c>
      <c r="H21" s="6">
        <v>0</v>
      </c>
      <c r="I21" s="6">
        <v>1</v>
      </c>
      <c r="J21" s="6">
        <v>0</v>
      </c>
      <c r="K21" s="6">
        <v>0</v>
      </c>
      <c r="L21" s="6">
        <v>0</v>
      </c>
    </row>
    <row r="22" spans="1:13" x14ac:dyDescent="0.7">
      <c r="A22" s="51">
        <v>19</v>
      </c>
      <c r="B22" s="7" t="s">
        <v>864</v>
      </c>
      <c r="C22" s="7" t="s">
        <v>865</v>
      </c>
      <c r="D22" s="7" t="s">
        <v>168</v>
      </c>
      <c r="E22" s="7" t="s">
        <v>863</v>
      </c>
      <c r="F22" s="6">
        <v>0</v>
      </c>
      <c r="G22" s="6">
        <v>0</v>
      </c>
      <c r="H22" s="6">
        <v>4</v>
      </c>
      <c r="I22" s="6">
        <v>0</v>
      </c>
      <c r="J22" s="6">
        <v>0</v>
      </c>
      <c r="K22" s="6">
        <v>0</v>
      </c>
      <c r="L22" s="6">
        <v>0</v>
      </c>
    </row>
    <row r="23" spans="1:13" x14ac:dyDescent="0.7">
      <c r="A23" s="51">
        <v>20</v>
      </c>
      <c r="B23" s="7" t="s">
        <v>866</v>
      </c>
      <c r="C23" s="7" t="s">
        <v>867</v>
      </c>
      <c r="D23" s="7" t="s">
        <v>868</v>
      </c>
      <c r="E23" s="7" t="s">
        <v>844</v>
      </c>
      <c r="F23" s="6">
        <v>0</v>
      </c>
      <c r="G23" s="6">
        <v>2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</row>
    <row r="24" spans="1:13" x14ac:dyDescent="0.7">
      <c r="A24" s="51">
        <v>21</v>
      </c>
      <c r="B24" s="7" t="s">
        <v>869</v>
      </c>
      <c r="C24" s="7" t="s">
        <v>870</v>
      </c>
      <c r="D24" s="7" t="s">
        <v>871</v>
      </c>
      <c r="E24" s="7" t="s">
        <v>872</v>
      </c>
      <c r="F24" s="6">
        <v>0</v>
      </c>
      <c r="G24" s="6">
        <v>2</v>
      </c>
      <c r="H24" s="6">
        <v>0</v>
      </c>
      <c r="I24" s="6">
        <v>5</v>
      </c>
      <c r="J24" s="6">
        <v>0</v>
      </c>
      <c r="K24" s="6">
        <v>0</v>
      </c>
      <c r="L24" s="6">
        <v>0</v>
      </c>
    </row>
    <row r="25" spans="1:13" x14ac:dyDescent="0.7">
      <c r="A25" s="51">
        <v>22</v>
      </c>
      <c r="B25" s="7" t="s">
        <v>873</v>
      </c>
      <c r="C25" s="7" t="s">
        <v>874</v>
      </c>
      <c r="D25" s="7" t="s">
        <v>875</v>
      </c>
      <c r="E25" s="7" t="s">
        <v>873</v>
      </c>
      <c r="F25" s="6">
        <v>0</v>
      </c>
      <c r="G25" s="6">
        <v>2</v>
      </c>
      <c r="H25" s="6">
        <v>3</v>
      </c>
      <c r="I25" s="6">
        <v>0</v>
      </c>
      <c r="J25" s="6">
        <v>0</v>
      </c>
      <c r="K25" s="6">
        <v>0</v>
      </c>
      <c r="L25" s="6">
        <v>0</v>
      </c>
    </row>
    <row r="26" spans="1:13" x14ac:dyDescent="0.7">
      <c r="A26" s="51">
        <v>23</v>
      </c>
      <c r="B26" s="7" t="s">
        <v>876</v>
      </c>
      <c r="C26" s="7" t="s">
        <v>877</v>
      </c>
      <c r="D26" s="7" t="s">
        <v>878</v>
      </c>
      <c r="E26" s="7" t="s">
        <v>876</v>
      </c>
      <c r="F26" s="6">
        <v>2</v>
      </c>
      <c r="G26" s="6">
        <v>1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</row>
    <row r="27" spans="1:13" x14ac:dyDescent="0.7">
      <c r="A27" s="51">
        <v>24</v>
      </c>
      <c r="B27" s="7" t="s">
        <v>879</v>
      </c>
      <c r="C27" s="7" t="s">
        <v>880</v>
      </c>
      <c r="D27" s="7" t="s">
        <v>879</v>
      </c>
      <c r="E27" s="7" t="s">
        <v>879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</row>
    <row r="28" spans="1:13" s="13" customFormat="1" x14ac:dyDescent="0.7">
      <c r="A28" s="67" t="s">
        <v>928</v>
      </c>
      <c r="B28" s="68"/>
      <c r="C28" s="68"/>
      <c r="D28" s="68"/>
      <c r="E28" s="69"/>
      <c r="F28" s="12">
        <f>SUM(F4:F27)</f>
        <v>21</v>
      </c>
      <c r="G28" s="12">
        <f t="shared" ref="G28:L28" si="0">SUM(G4:G27)</f>
        <v>51</v>
      </c>
      <c r="H28" s="12">
        <f t="shared" si="0"/>
        <v>39</v>
      </c>
      <c r="I28" s="12">
        <f t="shared" si="0"/>
        <v>241</v>
      </c>
      <c r="J28" s="12">
        <f t="shared" si="0"/>
        <v>0</v>
      </c>
      <c r="K28" s="12">
        <f t="shared" si="0"/>
        <v>1</v>
      </c>
      <c r="L28" s="12">
        <f t="shared" si="0"/>
        <v>1</v>
      </c>
      <c r="M28" s="13">
        <f>SUM(F28:L28)</f>
        <v>354</v>
      </c>
    </row>
  </sheetData>
  <mergeCells count="9">
    <mergeCell ref="A28:E28"/>
    <mergeCell ref="F2:H2"/>
    <mergeCell ref="J2:L2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11" sqref="H11:O11"/>
    </sheetView>
  </sheetViews>
  <sheetFormatPr defaultColWidth="9" defaultRowHeight="24.6" x14ac:dyDescent="0.7"/>
  <cols>
    <col min="1" max="1" width="5.59765625" style="9" customWidth="1"/>
    <col min="2" max="2" width="15.5" style="9" customWidth="1"/>
    <col min="3" max="3" width="15" style="9" customWidth="1"/>
    <col min="4" max="4" width="9.8984375" style="9" customWidth="1"/>
    <col min="5" max="6" width="9" style="9"/>
    <col min="7" max="7" width="10.3984375" style="9" customWidth="1"/>
    <col min="8" max="14" width="9" style="10"/>
    <col min="15" max="16384" width="9" style="9"/>
  </cols>
  <sheetData>
    <row r="1" spans="1:15" s="13" customFormat="1" x14ac:dyDescent="0.7">
      <c r="A1" s="61" t="s">
        <v>903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s="17" customFormat="1" x14ac:dyDescent="0.25">
      <c r="A2" s="65" t="s">
        <v>0</v>
      </c>
      <c r="B2" s="65" t="s">
        <v>497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2" t="s">
        <v>925</v>
      </c>
      <c r="I2" s="63"/>
      <c r="J2" s="64"/>
      <c r="K2" s="29" t="s">
        <v>926</v>
      </c>
      <c r="L2" s="62" t="s">
        <v>927</v>
      </c>
      <c r="M2" s="63"/>
      <c r="N2" s="64"/>
    </row>
    <row r="3" spans="1:15" s="17" customFormat="1" x14ac:dyDescent="0.25">
      <c r="A3" s="66"/>
      <c r="B3" s="66"/>
      <c r="C3" s="66"/>
      <c r="D3" s="66"/>
      <c r="E3" s="66"/>
      <c r="F3" s="66"/>
      <c r="G3" s="66"/>
      <c r="H3" s="29" t="s">
        <v>931</v>
      </c>
      <c r="I3" s="29" t="s">
        <v>930</v>
      </c>
      <c r="J3" s="29" t="s">
        <v>929</v>
      </c>
      <c r="K3" s="29"/>
      <c r="L3" s="29" t="s">
        <v>931</v>
      </c>
      <c r="M3" s="29" t="s">
        <v>930</v>
      </c>
      <c r="N3" s="29" t="s">
        <v>929</v>
      </c>
    </row>
    <row r="4" spans="1:15" x14ac:dyDescent="0.7">
      <c r="A4" s="7">
        <v>1</v>
      </c>
      <c r="B4" s="7" t="s">
        <v>902</v>
      </c>
      <c r="C4" s="9" t="s">
        <v>888</v>
      </c>
      <c r="D4" s="7" t="s">
        <v>888</v>
      </c>
      <c r="E4" s="7" t="s">
        <v>549</v>
      </c>
      <c r="F4" s="7" t="s">
        <v>885</v>
      </c>
      <c r="G4" s="7" t="s">
        <v>751</v>
      </c>
      <c r="H4" s="6">
        <v>0</v>
      </c>
      <c r="I4" s="6">
        <v>2</v>
      </c>
      <c r="J4" s="6">
        <v>1</v>
      </c>
      <c r="K4" s="6">
        <v>2</v>
      </c>
      <c r="L4" s="6">
        <v>0</v>
      </c>
      <c r="M4" s="6">
        <v>0</v>
      </c>
      <c r="N4" s="6">
        <v>0</v>
      </c>
    </row>
    <row r="5" spans="1:15" x14ac:dyDescent="0.7">
      <c r="A5" s="7">
        <v>2</v>
      </c>
      <c r="B5" s="7" t="s">
        <v>881</v>
      </c>
      <c r="C5" s="7" t="s">
        <v>882</v>
      </c>
      <c r="D5" s="7" t="s">
        <v>883</v>
      </c>
      <c r="E5" s="7" t="s">
        <v>884</v>
      </c>
      <c r="F5" s="7" t="s">
        <v>885</v>
      </c>
      <c r="G5" s="7" t="s">
        <v>751</v>
      </c>
      <c r="H5" s="6">
        <v>1</v>
      </c>
      <c r="I5" s="6">
        <v>1</v>
      </c>
      <c r="J5" s="6">
        <v>1</v>
      </c>
      <c r="K5" s="6">
        <v>0</v>
      </c>
      <c r="L5" s="6">
        <v>0</v>
      </c>
      <c r="M5" s="6">
        <v>0</v>
      </c>
      <c r="N5" s="6">
        <v>0</v>
      </c>
    </row>
    <row r="6" spans="1:15" x14ac:dyDescent="0.7">
      <c r="A6" s="7">
        <v>3</v>
      </c>
      <c r="B6" s="7" t="s">
        <v>886</v>
      </c>
      <c r="C6" s="7" t="s">
        <v>887</v>
      </c>
      <c r="D6" s="7" t="s">
        <v>888</v>
      </c>
      <c r="E6" s="7" t="s">
        <v>549</v>
      </c>
      <c r="F6" s="7" t="s">
        <v>885</v>
      </c>
      <c r="G6" s="7" t="s">
        <v>751</v>
      </c>
      <c r="H6" s="6">
        <v>0</v>
      </c>
      <c r="I6" s="6">
        <v>4</v>
      </c>
      <c r="J6" s="6">
        <v>3</v>
      </c>
      <c r="K6" s="6">
        <v>2</v>
      </c>
      <c r="L6" s="6">
        <v>0</v>
      </c>
      <c r="M6" s="6">
        <v>0</v>
      </c>
      <c r="N6" s="6">
        <v>0</v>
      </c>
    </row>
    <row r="7" spans="1:15" x14ac:dyDescent="0.7">
      <c r="A7" s="7">
        <v>4</v>
      </c>
      <c r="B7" s="7" t="s">
        <v>889</v>
      </c>
      <c r="C7" s="7" t="s">
        <v>890</v>
      </c>
      <c r="D7" s="7" t="s">
        <v>891</v>
      </c>
      <c r="E7" s="7" t="s">
        <v>892</v>
      </c>
      <c r="F7" s="7" t="s">
        <v>885</v>
      </c>
      <c r="G7" s="7" t="s">
        <v>751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</row>
    <row r="8" spans="1:15" x14ac:dyDescent="0.7">
      <c r="A8" s="7">
        <v>5</v>
      </c>
      <c r="B8" s="7" t="s">
        <v>893</v>
      </c>
      <c r="C8" s="7" t="s">
        <v>894</v>
      </c>
      <c r="D8" s="7" t="s">
        <v>895</v>
      </c>
      <c r="E8" s="7" t="s">
        <v>895</v>
      </c>
      <c r="F8" s="7" t="s">
        <v>885</v>
      </c>
      <c r="G8" s="7" t="s">
        <v>751</v>
      </c>
      <c r="H8" s="6">
        <v>0</v>
      </c>
      <c r="I8" s="6">
        <v>2</v>
      </c>
      <c r="J8" s="6">
        <v>2</v>
      </c>
      <c r="K8" s="6">
        <v>0</v>
      </c>
      <c r="L8" s="6">
        <v>0</v>
      </c>
      <c r="M8" s="6">
        <v>0</v>
      </c>
      <c r="N8" s="6">
        <v>0</v>
      </c>
    </row>
    <row r="9" spans="1:15" x14ac:dyDescent="0.7">
      <c r="A9" s="7">
        <v>6</v>
      </c>
      <c r="B9" s="7" t="s">
        <v>896</v>
      </c>
      <c r="C9" s="7" t="s">
        <v>897</v>
      </c>
      <c r="D9" s="7" t="s">
        <v>898</v>
      </c>
      <c r="E9" s="7" t="s">
        <v>895</v>
      </c>
      <c r="F9" s="7" t="s">
        <v>885</v>
      </c>
      <c r="G9" s="7" t="s">
        <v>751</v>
      </c>
      <c r="H9" s="6">
        <v>0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5" x14ac:dyDescent="0.7">
      <c r="A10" s="7">
        <v>7</v>
      </c>
      <c r="B10" s="7" t="s">
        <v>899</v>
      </c>
      <c r="C10" s="7" t="s">
        <v>900</v>
      </c>
      <c r="D10" s="7" t="s">
        <v>901</v>
      </c>
      <c r="E10" s="7" t="s">
        <v>892</v>
      </c>
      <c r="F10" s="7" t="s">
        <v>885</v>
      </c>
      <c r="G10" s="7" t="s">
        <v>751</v>
      </c>
      <c r="H10" s="6">
        <v>1</v>
      </c>
      <c r="I10" s="6">
        <v>1</v>
      </c>
      <c r="J10" s="6">
        <v>1</v>
      </c>
      <c r="K10" s="6">
        <v>0</v>
      </c>
      <c r="L10" s="6">
        <v>0</v>
      </c>
      <c r="M10" s="6">
        <v>0</v>
      </c>
      <c r="N10" s="6">
        <v>1</v>
      </c>
    </row>
    <row r="11" spans="1:15" s="13" customFormat="1" x14ac:dyDescent="0.7">
      <c r="A11" s="59" t="s">
        <v>928</v>
      </c>
      <c r="B11" s="59"/>
      <c r="C11" s="59"/>
      <c r="D11" s="59"/>
      <c r="E11" s="59"/>
      <c r="F11" s="59"/>
      <c r="G11" s="59"/>
      <c r="H11" s="12">
        <f>SUM(H4:H10)</f>
        <v>3</v>
      </c>
      <c r="I11" s="12">
        <f t="shared" ref="I11:N11" si="0">SUM(I4:I10)</f>
        <v>12</v>
      </c>
      <c r="J11" s="12">
        <f t="shared" si="0"/>
        <v>8</v>
      </c>
      <c r="K11" s="12">
        <f t="shared" si="0"/>
        <v>4</v>
      </c>
      <c r="L11" s="12">
        <f t="shared" si="0"/>
        <v>0</v>
      </c>
      <c r="M11" s="12">
        <f t="shared" si="0"/>
        <v>0</v>
      </c>
      <c r="N11" s="12">
        <f t="shared" si="0"/>
        <v>1</v>
      </c>
      <c r="O11" s="13">
        <f>SUM(H11:N11)</f>
        <v>28</v>
      </c>
    </row>
  </sheetData>
  <mergeCells count="11">
    <mergeCell ref="H2:J2"/>
    <mergeCell ref="L2:N2"/>
    <mergeCell ref="A11:G11"/>
    <mergeCell ref="A1:N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12" sqref="H12:O12"/>
    </sheetView>
  </sheetViews>
  <sheetFormatPr defaultColWidth="9" defaultRowHeight="24.6" x14ac:dyDescent="0.7"/>
  <cols>
    <col min="1" max="1" width="9" style="9"/>
    <col min="2" max="3" width="15.5" style="9" customWidth="1"/>
    <col min="4" max="4" width="13.5" style="9" customWidth="1"/>
    <col min="5" max="5" width="9.69921875" style="9" customWidth="1"/>
    <col min="6" max="6" width="9" style="9"/>
    <col min="7" max="7" width="11" style="9" customWidth="1"/>
    <col min="8" max="16384" width="9" style="9"/>
  </cols>
  <sheetData>
    <row r="1" spans="1:15" s="17" customFormat="1" x14ac:dyDescent="0.25">
      <c r="A1" s="65" t="s">
        <v>0</v>
      </c>
      <c r="B1" s="65" t="s">
        <v>497</v>
      </c>
      <c r="C1" s="65" t="s">
        <v>1</v>
      </c>
      <c r="D1" s="65" t="s">
        <v>2</v>
      </c>
      <c r="E1" s="65" t="s">
        <v>3</v>
      </c>
      <c r="F1" s="65" t="s">
        <v>4</v>
      </c>
      <c r="G1" s="65" t="s">
        <v>5</v>
      </c>
      <c r="H1" s="62" t="s">
        <v>925</v>
      </c>
      <c r="I1" s="63"/>
      <c r="J1" s="64"/>
      <c r="K1" s="14" t="s">
        <v>926</v>
      </c>
      <c r="L1" s="62" t="s">
        <v>927</v>
      </c>
      <c r="M1" s="63"/>
      <c r="N1" s="64"/>
    </row>
    <row r="2" spans="1:15" s="17" customFormat="1" x14ac:dyDescent="0.25">
      <c r="A2" s="66"/>
      <c r="B2" s="66"/>
      <c r="C2" s="66"/>
      <c r="D2" s="66"/>
      <c r="E2" s="66"/>
      <c r="F2" s="66"/>
      <c r="G2" s="66"/>
      <c r="H2" s="14" t="s">
        <v>931</v>
      </c>
      <c r="I2" s="14" t="s">
        <v>930</v>
      </c>
      <c r="J2" s="14" t="s">
        <v>929</v>
      </c>
      <c r="K2" s="14"/>
      <c r="L2" s="14" t="s">
        <v>931</v>
      </c>
      <c r="M2" s="14" t="s">
        <v>930</v>
      </c>
      <c r="N2" s="14" t="s">
        <v>929</v>
      </c>
    </row>
    <row r="3" spans="1:15" x14ac:dyDescent="0.7">
      <c r="A3" s="6">
        <v>1</v>
      </c>
      <c r="B3" s="7" t="str">
        <f>[1]Sheet1!B3</f>
        <v>รพ.สต.กาบิน</v>
      </c>
      <c r="C3" s="7" t="str">
        <f>[1]Sheet1!C3</f>
        <v>วัดอินทาราม</v>
      </c>
      <c r="D3" s="7" t="str">
        <f>[1]Sheet1!D3</f>
        <v>ม.1 บ.กาบิน</v>
      </c>
      <c r="E3" s="7" t="str">
        <f>[1]Sheet1!E3</f>
        <v>กาบิน</v>
      </c>
      <c r="F3" s="7" t="str">
        <f>[1]Sheet1!F3</f>
        <v>กุดข้าวปุ้น</v>
      </c>
      <c r="G3" s="7" t="str">
        <f>[1]Sheet1!G3</f>
        <v>อุบลราชธานี</v>
      </c>
      <c r="H3" s="6">
        <v>2</v>
      </c>
      <c r="I3" s="6">
        <v>3</v>
      </c>
      <c r="J3" s="6">
        <v>1</v>
      </c>
      <c r="K3" s="6" t="s">
        <v>979</v>
      </c>
      <c r="L3" s="6" t="s">
        <v>979</v>
      </c>
      <c r="M3" s="6" t="s">
        <v>979</v>
      </c>
      <c r="N3" s="6" t="s">
        <v>979</v>
      </c>
    </row>
    <row r="4" spans="1:15" x14ac:dyDescent="0.7">
      <c r="A4" s="6">
        <f>[1]Sheet1!A4</f>
        <v>2</v>
      </c>
      <c r="B4" s="7" t="str">
        <f>[1]Sheet1!B4</f>
        <v>รพ.สต.ตุ</v>
      </c>
      <c r="C4" s="7" t="str">
        <f>[1]Sheet1!C4</f>
        <v>วัดบ้านตุ</v>
      </c>
      <c r="D4" s="7" t="str">
        <f>[1]Sheet1!D4</f>
        <v>ม.9 บ.ตุใหญ่</v>
      </c>
      <c r="E4" s="7" t="str">
        <f>[1]Sheet1!E4</f>
        <v>กาบิน</v>
      </c>
      <c r="F4" s="7" t="str">
        <f>[1]Sheet1!F4</f>
        <v>กุดข้าวปุ้น</v>
      </c>
      <c r="G4" s="7" t="str">
        <f>[1]Sheet1!G4</f>
        <v>อุบลราชธานี</v>
      </c>
      <c r="H4" s="6">
        <v>5</v>
      </c>
      <c r="I4" s="6">
        <v>2</v>
      </c>
      <c r="J4" s="6">
        <v>6</v>
      </c>
      <c r="K4" s="6">
        <v>1</v>
      </c>
      <c r="L4" s="6" t="s">
        <v>979</v>
      </c>
      <c r="M4" s="6" t="s">
        <v>979</v>
      </c>
      <c r="N4" s="6" t="s">
        <v>979</v>
      </c>
    </row>
    <row r="5" spans="1:15" x14ac:dyDescent="0.7">
      <c r="A5" s="6">
        <f>[1]Sheet1!A5</f>
        <v>3</v>
      </c>
      <c r="B5" s="7" t="str">
        <f>[1]Sheet1!B5</f>
        <v>รพ.สต.โนนสวาง</v>
      </c>
      <c r="C5" s="7" t="str">
        <f>[1]Sheet1!C5</f>
        <v>วัดศรีสว่าง</v>
      </c>
      <c r="D5" s="7" t="str">
        <f>[1]Sheet1!D5</f>
        <v>ม.1 บ.โนนสวาง</v>
      </c>
      <c r="E5" s="7" t="str">
        <f>[1]Sheet1!E5</f>
        <v>โนนสวาง</v>
      </c>
      <c r="F5" s="7" t="str">
        <f>[1]Sheet1!F5</f>
        <v>กุดข้าวปุ้น</v>
      </c>
      <c r="G5" s="7" t="str">
        <f>[1]Sheet1!G5</f>
        <v>อุบลราชธานี</v>
      </c>
      <c r="H5" s="6">
        <v>1</v>
      </c>
      <c r="I5" s="6">
        <v>4</v>
      </c>
      <c r="J5" s="6">
        <v>1</v>
      </c>
      <c r="K5" s="6" t="s">
        <v>979</v>
      </c>
      <c r="L5" s="6" t="s">
        <v>979</v>
      </c>
      <c r="M5" s="6" t="s">
        <v>979</v>
      </c>
      <c r="N5" s="6" t="s">
        <v>979</v>
      </c>
    </row>
    <row r="6" spans="1:15" x14ac:dyDescent="0.7">
      <c r="A6" s="6">
        <f>[1]Sheet1!A6</f>
        <v>4</v>
      </c>
      <c r="B6" s="7" t="str">
        <f>[1]Sheet1!B6</f>
        <v>รพ.สต.แก้งลิง</v>
      </c>
      <c r="C6" s="7" t="str">
        <f>[1]Sheet1!C6</f>
        <v>วัดสมสนุก</v>
      </c>
      <c r="D6" s="7" t="str">
        <f>[1]Sheet1!D6</f>
        <v>ม.7 บ.โนนสวาง</v>
      </c>
      <c r="E6" s="7" t="str">
        <f>[1]Sheet1!E6</f>
        <v>โนนสวาง</v>
      </c>
      <c r="F6" s="7" t="str">
        <f>[1]Sheet1!F6</f>
        <v>กุดข้าวปุ้น</v>
      </c>
      <c r="G6" s="7" t="str">
        <f>[1]Sheet1!G6</f>
        <v>อุบลราชธานี</v>
      </c>
      <c r="H6" s="6">
        <v>2</v>
      </c>
      <c r="I6" s="6">
        <v>1</v>
      </c>
      <c r="J6" s="6">
        <v>3</v>
      </c>
      <c r="K6" s="6" t="s">
        <v>979</v>
      </c>
      <c r="L6" s="6" t="s">
        <v>979</v>
      </c>
      <c r="M6" s="6" t="s">
        <v>979</v>
      </c>
      <c r="N6" s="6" t="s">
        <v>979</v>
      </c>
    </row>
    <row r="7" spans="1:15" x14ac:dyDescent="0.7">
      <c r="A7" s="6">
        <f>[1]Sheet1!A7</f>
        <v>5</v>
      </c>
      <c r="B7" s="7" t="str">
        <f>[1]Sheet1!B7</f>
        <v>รพ.สต.แก่งเค็ง</v>
      </c>
      <c r="C7" s="7" t="str">
        <f>[1]Sheet1!C7</f>
        <v>วัดบ้านแก่งเค็ง</v>
      </c>
      <c r="D7" s="7" t="str">
        <f>[1]Sheet1!D7</f>
        <v>ม.1 บ.แก่งเค็ง</v>
      </c>
      <c r="E7" s="7" t="str">
        <f>[1]Sheet1!E7</f>
        <v>แก่งเค็ง</v>
      </c>
      <c r="F7" s="7" t="str">
        <f>[1]Sheet1!F7</f>
        <v>กุดข้าวปุ้น</v>
      </c>
      <c r="G7" s="7" t="str">
        <f>[1]Sheet1!G7</f>
        <v>อุบลราชธานี</v>
      </c>
      <c r="H7" s="6" t="s">
        <v>979</v>
      </c>
      <c r="I7" s="6">
        <v>1</v>
      </c>
      <c r="J7" s="6">
        <v>3</v>
      </c>
      <c r="K7" s="6" t="s">
        <v>979</v>
      </c>
      <c r="L7" s="6" t="s">
        <v>979</v>
      </c>
      <c r="M7" s="6" t="s">
        <v>979</v>
      </c>
      <c r="N7" s="6" t="s">
        <v>979</v>
      </c>
    </row>
    <row r="8" spans="1:15" x14ac:dyDescent="0.7">
      <c r="A8" s="6">
        <f>[1]Sheet1!A8</f>
        <v>6</v>
      </c>
      <c r="B8" s="7" t="str">
        <f>[1]Sheet1!B8</f>
        <v>รพ.สต.ขุมคำ</v>
      </c>
      <c r="C8" s="7" t="str">
        <f>[1]Sheet1!C8</f>
        <v>วัดขุมคำ</v>
      </c>
      <c r="D8" s="7" t="str">
        <f>[1]Sheet1!D8</f>
        <v>ม.9 บ.ขุมคำ</v>
      </c>
      <c r="E8" s="7" t="str">
        <f>[1]Sheet1!E8</f>
        <v>แก่งเค็ง</v>
      </c>
      <c r="F8" s="7" t="str">
        <f>[1]Sheet1!F8</f>
        <v>กุดข้าวปุ้น</v>
      </c>
      <c r="G8" s="7" t="str">
        <f>[1]Sheet1!G8</f>
        <v>อุบลราชธานี</v>
      </c>
      <c r="H8" s="6">
        <v>2</v>
      </c>
      <c r="I8" s="6">
        <v>1</v>
      </c>
      <c r="J8" s="6">
        <v>2</v>
      </c>
      <c r="K8" s="6" t="s">
        <v>979</v>
      </c>
      <c r="L8" s="6" t="s">
        <v>979</v>
      </c>
      <c r="M8" s="6" t="s">
        <v>979</v>
      </c>
      <c r="N8" s="6">
        <v>3</v>
      </c>
    </row>
    <row r="9" spans="1:15" x14ac:dyDescent="0.7">
      <c r="A9" s="6">
        <f>[1]Sheet1!A9</f>
        <v>7</v>
      </c>
      <c r="B9" s="7" t="str">
        <f>[1]Sheet1!B9</f>
        <v>รพ.สต.บก</v>
      </c>
      <c r="C9" s="7" t="str">
        <f>[1]Sheet1!C9</f>
        <v>วัดบ้านบก</v>
      </c>
      <c r="D9" s="7" t="str">
        <f>[1]Sheet1!D9</f>
        <v>ม.2 บ.บก</v>
      </c>
      <c r="E9" s="7" t="str">
        <f>[1]Sheet1!E9</f>
        <v>หนองทันน้ำ</v>
      </c>
      <c r="F9" s="7" t="str">
        <f>[1]Sheet1!F9</f>
        <v>กุดข้าวปุ้น</v>
      </c>
      <c r="G9" s="7" t="str">
        <f>[1]Sheet1!G9</f>
        <v>อุบลราชธานี</v>
      </c>
      <c r="H9" s="6">
        <v>1</v>
      </c>
      <c r="I9" s="6">
        <v>2</v>
      </c>
      <c r="J9" s="6">
        <v>3</v>
      </c>
      <c r="K9" s="6" t="s">
        <v>979</v>
      </c>
      <c r="L9" s="6" t="s">
        <v>979</v>
      </c>
      <c r="M9" s="6" t="s">
        <v>979</v>
      </c>
      <c r="N9" s="6" t="s">
        <v>979</v>
      </c>
    </row>
    <row r="10" spans="1:15" x14ac:dyDescent="0.7">
      <c r="A10" s="6">
        <f>[1]Sheet1!A10</f>
        <v>8</v>
      </c>
      <c r="B10" s="7" t="str">
        <f>[1]Sheet1!B10</f>
        <v>รพ.สต.รวมไทย</v>
      </c>
      <c r="C10" s="7" t="str">
        <f>[1]Sheet1!C10</f>
        <v>วัดบ้านโนนหินแร่</v>
      </c>
      <c r="D10" s="7" t="str">
        <f>[1]Sheet1!D10</f>
        <v>ม.4 บ.โนนหินแร่</v>
      </c>
      <c r="E10" s="7" t="str">
        <f>[1]Sheet1!E10</f>
        <v>หนองทันน้ำ</v>
      </c>
      <c r="F10" s="7" t="str">
        <f>[1]Sheet1!F10</f>
        <v>กุดข้าวปุ้น</v>
      </c>
      <c r="G10" s="7" t="str">
        <f>[1]Sheet1!G10</f>
        <v>อุบลราชธานี</v>
      </c>
      <c r="H10" s="6" t="s">
        <v>979</v>
      </c>
      <c r="I10" s="6">
        <v>2</v>
      </c>
      <c r="J10" s="6" t="s">
        <v>979</v>
      </c>
      <c r="K10" s="6" t="s">
        <v>979</v>
      </c>
      <c r="L10" s="6" t="s">
        <v>979</v>
      </c>
      <c r="M10" s="6" t="s">
        <v>979</v>
      </c>
      <c r="N10" s="6" t="s">
        <v>979</v>
      </c>
    </row>
    <row r="11" spans="1:15" x14ac:dyDescent="0.7">
      <c r="A11" s="6">
        <f>[1]Sheet1!A11</f>
        <v>9</v>
      </c>
      <c r="B11" s="7" t="str">
        <f>[1]Sheet1!B11</f>
        <v>PCU.รพ.กุดข้าวปุ้น</v>
      </c>
      <c r="C11" s="7" t="str">
        <f>[1]Sheet1!C11</f>
        <v>วัดธัญญุตตมาราม</v>
      </c>
      <c r="D11" s="7" t="str">
        <f>[1]Sheet1!D11</f>
        <v>ม.1 บ.ข้าวปุ้น</v>
      </c>
      <c r="E11" s="7" t="str">
        <f>[1]Sheet1!E11</f>
        <v>ข้าวปุ้น</v>
      </c>
      <c r="F11" s="7" t="str">
        <f>[1]Sheet1!F11</f>
        <v>กุดข้าวปุ้น</v>
      </c>
      <c r="G11" s="7" t="str">
        <f>[1]Sheet1!G11</f>
        <v>อุบลราชธานี</v>
      </c>
      <c r="H11" s="6" t="s">
        <v>979</v>
      </c>
      <c r="I11" s="6">
        <v>3</v>
      </c>
      <c r="J11" s="6">
        <v>2</v>
      </c>
      <c r="K11" s="6" t="s">
        <v>979</v>
      </c>
      <c r="L11" s="6" t="s">
        <v>979</v>
      </c>
      <c r="M11" s="6" t="s">
        <v>979</v>
      </c>
      <c r="N11" s="6" t="s">
        <v>979</v>
      </c>
    </row>
    <row r="12" spans="1:15" s="13" customFormat="1" x14ac:dyDescent="0.7">
      <c r="A12" s="59" t="s">
        <v>928</v>
      </c>
      <c r="B12" s="59"/>
      <c r="C12" s="59"/>
      <c r="D12" s="59"/>
      <c r="E12" s="59"/>
      <c r="F12" s="59"/>
      <c r="G12" s="59"/>
      <c r="H12" s="12">
        <f>SUM(H3:H11)</f>
        <v>13</v>
      </c>
      <c r="I12" s="12">
        <f t="shared" ref="I12:N12" si="0">SUM(I3:I11)</f>
        <v>19</v>
      </c>
      <c r="J12" s="12">
        <f t="shared" si="0"/>
        <v>21</v>
      </c>
      <c r="K12" s="12">
        <f t="shared" si="0"/>
        <v>1</v>
      </c>
      <c r="L12" s="12">
        <f t="shared" si="0"/>
        <v>0</v>
      </c>
      <c r="M12" s="12">
        <f t="shared" si="0"/>
        <v>0</v>
      </c>
      <c r="N12" s="12">
        <f t="shared" si="0"/>
        <v>3</v>
      </c>
      <c r="O12" s="13">
        <f>SUM(H12:N12)</f>
        <v>57</v>
      </c>
    </row>
  </sheetData>
  <mergeCells count="10">
    <mergeCell ref="A12:G12"/>
    <mergeCell ref="H1:J1"/>
    <mergeCell ref="L1:N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C26" sqref="C26"/>
    </sheetView>
  </sheetViews>
  <sheetFormatPr defaultColWidth="9" defaultRowHeight="24.6" x14ac:dyDescent="0.7"/>
  <cols>
    <col min="1" max="1" width="3.69921875" style="9" customWidth="1"/>
    <col min="2" max="2" width="14.59765625" style="9" customWidth="1"/>
    <col min="3" max="3" width="18.3984375" style="9" customWidth="1"/>
    <col min="4" max="4" width="13.19921875" style="9" customWidth="1"/>
    <col min="5" max="5" width="11.3984375" style="9" customWidth="1"/>
    <col min="6" max="6" width="12.69921875" style="9" customWidth="1"/>
    <col min="7" max="7" width="10.8984375" style="9" customWidth="1"/>
    <col min="8" max="10" width="9" style="9"/>
    <col min="11" max="11" width="9" style="10"/>
    <col min="12" max="16384" width="9" style="9"/>
  </cols>
  <sheetData>
    <row r="1" spans="1:14" s="17" customFormat="1" x14ac:dyDescent="0.25">
      <c r="A1" s="65" t="s">
        <v>0</v>
      </c>
      <c r="B1" s="65" t="s">
        <v>497</v>
      </c>
      <c r="C1" s="65" t="s">
        <v>1</v>
      </c>
      <c r="D1" s="65" t="s">
        <v>2</v>
      </c>
      <c r="E1" s="65" t="s">
        <v>3</v>
      </c>
      <c r="F1" s="65" t="s">
        <v>4</v>
      </c>
      <c r="G1" s="65" t="s">
        <v>5</v>
      </c>
      <c r="H1" s="80" t="s">
        <v>925</v>
      </c>
      <c r="I1" s="80"/>
      <c r="J1" s="80"/>
      <c r="K1" s="29" t="s">
        <v>926</v>
      </c>
      <c r="L1" s="80" t="s">
        <v>927</v>
      </c>
      <c r="M1" s="80"/>
      <c r="N1" s="80"/>
    </row>
    <row r="2" spans="1:14" s="17" customFormat="1" x14ac:dyDescent="0.25">
      <c r="A2" s="66"/>
      <c r="B2" s="66"/>
      <c r="C2" s="66"/>
      <c r="D2" s="66"/>
      <c r="E2" s="66"/>
      <c r="F2" s="66"/>
      <c r="G2" s="66"/>
      <c r="H2" s="14" t="s">
        <v>931</v>
      </c>
      <c r="I2" s="14" t="s">
        <v>930</v>
      </c>
      <c r="J2" s="14" t="s">
        <v>929</v>
      </c>
      <c r="K2" s="29"/>
      <c r="L2" s="14" t="s">
        <v>931</v>
      </c>
      <c r="M2" s="14" t="s">
        <v>930</v>
      </c>
      <c r="N2" s="14" t="s">
        <v>929</v>
      </c>
    </row>
    <row r="3" spans="1:14" x14ac:dyDescent="0.7">
      <c r="A3" s="7">
        <f>[2]Sheet1!A4</f>
        <v>1</v>
      </c>
      <c r="B3" s="7" t="str">
        <f>[2]Sheet1!B4</f>
        <v>กุดชมภู</v>
      </c>
      <c r="C3" s="7" t="str">
        <f>[2]Sheet1!C4</f>
        <v>วัดสระปทุมมาลัย</v>
      </c>
      <c r="D3" s="7" t="str">
        <f>[2]Sheet1!D4</f>
        <v>ดอนสำราญ</v>
      </c>
      <c r="E3" s="7" t="str">
        <f>[2]Sheet1!E4</f>
        <v>กุดชมภู</v>
      </c>
      <c r="F3" s="7" t="str">
        <f>[2]Sheet1!F4</f>
        <v>พิบูลมังสาหาร</v>
      </c>
      <c r="G3" s="7" t="str">
        <f>[2]Sheet1!G4</f>
        <v>อุบลราชธานี</v>
      </c>
      <c r="H3" s="6">
        <v>2</v>
      </c>
      <c r="I3" s="6">
        <v>5</v>
      </c>
      <c r="J3" s="6" t="s">
        <v>1017</v>
      </c>
      <c r="K3" s="6">
        <v>1</v>
      </c>
      <c r="L3" s="7"/>
      <c r="M3" s="7"/>
      <c r="N3" s="7"/>
    </row>
    <row r="4" spans="1:14" x14ac:dyDescent="0.7">
      <c r="A4" s="7">
        <f>[2]Sheet1!A5</f>
        <v>2</v>
      </c>
      <c r="B4" s="7" t="str">
        <f>[2]Sheet1!B5</f>
        <v xml:space="preserve">ดอนจิก </v>
      </c>
      <c r="C4" s="7" t="str">
        <f>[2]Sheet1!C5</f>
        <v>วัดอัมพามงคล</v>
      </c>
      <c r="D4" s="7" t="str">
        <f>[2]Sheet1!D5</f>
        <v>ม่วงฮี</v>
      </c>
      <c r="E4" s="7" t="str">
        <f>[2]Sheet1!E5</f>
        <v>ดอนจิก</v>
      </c>
      <c r="F4" s="7" t="str">
        <f>[2]Sheet1!F5</f>
        <v>พิบูลมังสาหาร</v>
      </c>
      <c r="G4" s="7" t="str">
        <f>[2]Sheet1!G5</f>
        <v>อุบลราชธานี</v>
      </c>
      <c r="H4" s="6" t="s">
        <v>1017</v>
      </c>
      <c r="I4" s="6" t="s">
        <v>1017</v>
      </c>
      <c r="J4" s="6">
        <v>4</v>
      </c>
      <c r="K4" s="6"/>
      <c r="L4" s="7"/>
      <c r="M4" s="7"/>
      <c r="N4" s="7"/>
    </row>
    <row r="5" spans="1:14" x14ac:dyDescent="0.7">
      <c r="A5" s="7">
        <f>[2]Sheet1!A6</f>
        <v>3</v>
      </c>
      <c r="B5" s="7" t="str">
        <f>[2]Sheet1!B6</f>
        <v xml:space="preserve">ห้วยแดง </v>
      </c>
      <c r="C5" s="7" t="str">
        <f>[2]Sheet1!C6</f>
        <v>วัดนาเจริญ</v>
      </c>
      <c r="D5" s="7" t="str">
        <f>[2]Sheet1!D6</f>
        <v>นาเจริญ</v>
      </c>
      <c r="E5" s="7" t="str">
        <f>[2]Sheet1!E6</f>
        <v>ดอนจิก</v>
      </c>
      <c r="F5" s="7" t="str">
        <f>[2]Sheet1!F6</f>
        <v>พิบูลมังสาหาร</v>
      </c>
      <c r="G5" s="7" t="str">
        <f>[2]Sheet1!G6</f>
        <v>อุบลราชธานี</v>
      </c>
      <c r="H5" s="6">
        <v>1</v>
      </c>
      <c r="I5" s="6">
        <v>1</v>
      </c>
      <c r="J5" s="6">
        <v>1</v>
      </c>
      <c r="K5" s="6"/>
      <c r="L5" s="7"/>
      <c r="M5" s="7"/>
      <c r="N5" s="7"/>
    </row>
    <row r="6" spans="1:14" x14ac:dyDescent="0.7">
      <c r="A6" s="7">
        <f>[2]Sheet1!A7</f>
        <v>4</v>
      </c>
      <c r="B6" s="7" t="str">
        <f>[2]Sheet1!B7</f>
        <v xml:space="preserve">ทรายมูล </v>
      </c>
      <c r="C6" s="7" t="str">
        <f>[2]Sheet1!C7</f>
        <v>วัดโพธาราม</v>
      </c>
      <c r="D6" s="7" t="str">
        <f>[2]Sheet1!D7</f>
        <v>หัวดอน</v>
      </c>
      <c r="E6" s="7" t="str">
        <f>[2]Sheet1!E7</f>
        <v>ทรายมูล</v>
      </c>
      <c r="F6" s="7" t="str">
        <f>[2]Sheet1!F7</f>
        <v>พิบูลมังสาหาร</v>
      </c>
      <c r="G6" s="7" t="str">
        <f>[2]Sheet1!G7</f>
        <v>อุบลราชธานี</v>
      </c>
      <c r="H6" s="6">
        <v>1</v>
      </c>
      <c r="I6" s="6">
        <v>2</v>
      </c>
      <c r="J6" s="6">
        <v>1</v>
      </c>
      <c r="K6" s="6"/>
      <c r="L6" s="7"/>
      <c r="M6" s="7"/>
      <c r="N6" s="7"/>
    </row>
    <row r="7" spans="1:14" x14ac:dyDescent="0.7">
      <c r="A7" s="7">
        <f>[2]Sheet1!A8</f>
        <v>5</v>
      </c>
      <c r="B7" s="7" t="str">
        <f>[2]Sheet1!B8</f>
        <v xml:space="preserve">นาโพธิ์ </v>
      </c>
      <c r="C7" s="7" t="str">
        <f>[2]Sheet1!C8</f>
        <v>วัดป่าโพธิ์สุวรรณ</v>
      </c>
      <c r="D7" s="7" t="str">
        <f>[2]Sheet1!D8</f>
        <v>นาโพธิ์เหนือ</v>
      </c>
      <c r="E7" s="7" t="str">
        <f>[2]Sheet1!E8</f>
        <v>นาโพธิ์</v>
      </c>
      <c r="F7" s="7" t="str">
        <f>[2]Sheet1!F8</f>
        <v>พิบูลมังสาหาร</v>
      </c>
      <c r="G7" s="7" t="str">
        <f>[2]Sheet1!G8</f>
        <v>อุบลราชธานี</v>
      </c>
      <c r="H7" s="6">
        <v>3</v>
      </c>
      <c r="I7" s="6">
        <v>2</v>
      </c>
      <c r="J7" s="6">
        <v>1</v>
      </c>
      <c r="K7" s="6"/>
      <c r="L7" s="7"/>
      <c r="M7" s="7"/>
      <c r="N7" s="7"/>
    </row>
    <row r="8" spans="1:14" x14ac:dyDescent="0.7">
      <c r="A8" s="7">
        <f>[2]Sheet1!A9</f>
        <v>6</v>
      </c>
      <c r="B8" s="7" t="str">
        <f>[2]Sheet1!B9</f>
        <v xml:space="preserve">ชาดฮี </v>
      </c>
      <c r="C8" s="7" t="str">
        <f>[2]Sheet1!C9</f>
        <v>วัดศรีมงคล</v>
      </c>
      <c r="D8" s="7" t="str">
        <f>[2]Sheet1!D9</f>
        <v>ชาดฮี</v>
      </c>
      <c r="E8" s="7" t="str">
        <f>[2]Sheet1!E9</f>
        <v>นาโพธิ์</v>
      </c>
      <c r="F8" s="7" t="str">
        <f>[2]Sheet1!F9</f>
        <v>พิบูลมังสาหาร</v>
      </c>
      <c r="G8" s="7" t="str">
        <f>[2]Sheet1!G9</f>
        <v>อุบลราชธานี</v>
      </c>
      <c r="H8" s="6" t="s">
        <v>1017</v>
      </c>
      <c r="I8" s="6">
        <v>2</v>
      </c>
      <c r="J8" s="6">
        <v>2</v>
      </c>
      <c r="K8" s="6"/>
      <c r="L8" s="7"/>
      <c r="M8" s="7"/>
      <c r="N8" s="7"/>
    </row>
    <row r="9" spans="1:14" x14ac:dyDescent="0.7">
      <c r="A9" s="7">
        <f>[2]Sheet1!A10</f>
        <v>7</v>
      </c>
      <c r="B9" s="7" t="str">
        <f>[2]Sheet1!B10</f>
        <v>หนองไฮ</v>
      </c>
      <c r="C9" s="7" t="str">
        <f>[2]Sheet1!C10</f>
        <v>วัดสว่างรัตนาราม</v>
      </c>
      <c r="D9" s="7" t="str">
        <f>[2]Sheet1!D10</f>
        <v>หนองไฮ</v>
      </c>
      <c r="E9" s="7" t="str">
        <f>[2]Sheet1!E10</f>
        <v>โนนกลาง</v>
      </c>
      <c r="F9" s="7" t="str">
        <f>[2]Sheet1!F10</f>
        <v>พิบูลมังสาหาร</v>
      </c>
      <c r="G9" s="7" t="str">
        <f>[2]Sheet1!G10</f>
        <v>อุบลราชธานี</v>
      </c>
      <c r="H9" s="6" t="s">
        <v>1017</v>
      </c>
      <c r="I9" s="6">
        <v>3</v>
      </c>
      <c r="J9" s="6">
        <v>2</v>
      </c>
      <c r="K9" s="6"/>
      <c r="L9" s="7"/>
      <c r="M9" s="7"/>
      <c r="N9" s="7"/>
    </row>
    <row r="10" spans="1:14" x14ac:dyDescent="0.7">
      <c r="A10" s="7">
        <f>[2]Sheet1!A11</f>
        <v>8</v>
      </c>
      <c r="B10" s="7" t="str">
        <f>[2]Sheet1!B11</f>
        <v>นกเต็น</v>
      </c>
      <c r="C10" s="7" t="str">
        <f>[2]Sheet1!C11</f>
        <v>สำนักสงฆ์โนนสมบูรณ์</v>
      </c>
      <c r="D10" s="7" t="str">
        <f>[2]Sheet1!D11</f>
        <v>โนนสมบูรณ์</v>
      </c>
      <c r="E10" s="7" t="str">
        <f>[2]Sheet1!E11</f>
        <v>โนนกลาง</v>
      </c>
      <c r="F10" s="7" t="str">
        <f>[2]Sheet1!F11</f>
        <v>พิบูลมังสาหาร</v>
      </c>
      <c r="G10" s="7" t="str">
        <f>[2]Sheet1!G11</f>
        <v>อุบลราชธานี</v>
      </c>
      <c r="H10" s="6">
        <v>3</v>
      </c>
      <c r="I10" s="6">
        <v>1</v>
      </c>
      <c r="J10" s="6" t="s">
        <v>1017</v>
      </c>
      <c r="K10" s="6"/>
      <c r="L10" s="7"/>
      <c r="M10" s="7"/>
      <c r="N10" s="7"/>
    </row>
    <row r="11" spans="1:14" x14ac:dyDescent="0.7">
      <c r="A11" s="7">
        <f>[2]Sheet1!A12</f>
        <v>9</v>
      </c>
      <c r="B11" s="7" t="str">
        <f>[2]Sheet1!B12</f>
        <v>ท่าช้าง</v>
      </c>
      <c r="C11" s="7" t="str">
        <f>[2]Sheet1!C12</f>
        <v>วัดบ้านโพธิ์ไทร</v>
      </c>
      <c r="D11" s="7" t="str">
        <f>[2]Sheet1!D12</f>
        <v>โพธิ์ไทร</v>
      </c>
      <c r="E11" s="7" t="str">
        <f>[2]Sheet1!E12</f>
        <v>โพธิ์ไทร</v>
      </c>
      <c r="F11" s="7" t="str">
        <f>[2]Sheet1!F12</f>
        <v>พิบูลมังสาหาร</v>
      </c>
      <c r="G11" s="7" t="str">
        <f>[2]Sheet1!G12</f>
        <v>อุบลราชธานี</v>
      </c>
      <c r="H11" s="6">
        <v>1</v>
      </c>
      <c r="I11" s="6">
        <v>5</v>
      </c>
      <c r="J11" s="6" t="s">
        <v>1017</v>
      </c>
      <c r="K11" s="6">
        <v>1</v>
      </c>
      <c r="L11" s="7"/>
      <c r="M11" s="7"/>
      <c r="N11" s="7"/>
    </row>
    <row r="12" spans="1:14" x14ac:dyDescent="0.7">
      <c r="A12" s="7">
        <f>[2]Sheet1!A13</f>
        <v>10</v>
      </c>
      <c r="B12" s="7" t="str">
        <f>[2]Sheet1!B13</f>
        <v>สร้างแก้ว</v>
      </c>
      <c r="C12" s="7" t="str">
        <f>[2]Sheet1!C13</f>
        <v>วัดสว่างศรีแสงเพชร</v>
      </c>
      <c r="D12" s="7" t="str">
        <f>[2]Sheet1!D13</f>
        <v>สร้างแก้วใต้</v>
      </c>
      <c r="E12" s="7" t="str">
        <f>[2]Sheet1!E13</f>
        <v>โพธิ์ไทร</v>
      </c>
      <c r="F12" s="7" t="str">
        <f>[2]Sheet1!F13</f>
        <v>พิบูลมังสาหาร</v>
      </c>
      <c r="G12" s="7" t="str">
        <f>[2]Sheet1!G13</f>
        <v>อุบลราชธานี</v>
      </c>
      <c r="H12" s="6">
        <v>3</v>
      </c>
      <c r="I12" s="6">
        <v>2</v>
      </c>
      <c r="J12" s="6">
        <v>2</v>
      </c>
      <c r="K12" s="6"/>
      <c r="L12" s="7"/>
      <c r="M12" s="7"/>
      <c r="N12" s="7"/>
    </row>
    <row r="13" spans="1:14" x14ac:dyDescent="0.7">
      <c r="A13" s="7">
        <f>[2]Sheet1!A14</f>
        <v>11</v>
      </c>
      <c r="B13" s="7" t="str">
        <f>[2]Sheet1!B14</f>
        <v xml:space="preserve">ระเว </v>
      </c>
      <c r="C13" s="7" t="str">
        <f>[2]Sheet1!C14</f>
        <v>วัดศรีคูณเมือง</v>
      </c>
      <c r="D13" s="7" t="str">
        <f>[2]Sheet1!D14</f>
        <v>นาจาน</v>
      </c>
      <c r="E13" s="7" t="str">
        <f>[2]Sheet1!E14</f>
        <v>ระเว</v>
      </c>
      <c r="F13" s="7" t="str">
        <f>[2]Sheet1!F14</f>
        <v>พิบูลมังสาหาร</v>
      </c>
      <c r="G13" s="7" t="str">
        <f>[2]Sheet1!G14</f>
        <v>อุบลราชธานี</v>
      </c>
      <c r="H13" s="6" t="s">
        <v>1017</v>
      </c>
      <c r="I13" s="6">
        <v>1</v>
      </c>
      <c r="J13" s="6">
        <v>3</v>
      </c>
      <c r="K13" s="6"/>
      <c r="L13" s="7"/>
      <c r="M13" s="7"/>
      <c r="N13" s="7"/>
    </row>
    <row r="14" spans="1:14" x14ac:dyDescent="0.7">
      <c r="A14" s="7">
        <f>[2]Sheet1!A15</f>
        <v>12</v>
      </c>
      <c r="B14" s="7" t="str">
        <f>[2]Sheet1!B15</f>
        <v>หนองโพธิ์</v>
      </c>
      <c r="C14" s="7" t="str">
        <f>[2]Sheet1!C15</f>
        <v>วัดโพธิ์ศรีใต้</v>
      </c>
      <c r="D14" s="7" t="str">
        <f>[2]Sheet1!D15</f>
        <v>โพธิ์ศรีใต้</v>
      </c>
      <c r="E14" s="7" t="str">
        <f>[2]Sheet1!E15</f>
        <v>โพธิ์ศรี</v>
      </c>
      <c r="F14" s="7" t="str">
        <f>[2]Sheet1!F15</f>
        <v>พิบูลมังสาหาร</v>
      </c>
      <c r="G14" s="7" t="str">
        <f>[2]Sheet1!G15</f>
        <v>อุบลราชธานี</v>
      </c>
      <c r="H14" s="6">
        <v>3</v>
      </c>
      <c r="I14" s="6">
        <v>2</v>
      </c>
      <c r="J14" s="6">
        <v>2</v>
      </c>
      <c r="K14" s="6"/>
      <c r="L14" s="7"/>
      <c r="M14" s="7"/>
      <c r="N14" s="7"/>
    </row>
    <row r="15" spans="1:14" x14ac:dyDescent="0.7">
      <c r="A15" s="7">
        <f>[2]Sheet1!A16</f>
        <v>13</v>
      </c>
      <c r="B15" s="7" t="str">
        <f>[2]Sheet1!B16</f>
        <v>ไร่ใต้</v>
      </c>
      <c r="C15" s="7" t="str">
        <f>[2]Sheet1!C16</f>
        <v>วัดทุ่งสว่าง</v>
      </c>
      <c r="D15" s="7" t="str">
        <f>[2]Sheet1!D16</f>
        <v>บ้านไร่เหนือ</v>
      </c>
      <c r="E15" s="7" t="str">
        <f>[2]Sheet1!E16</f>
        <v>ไร่ใต้</v>
      </c>
      <c r="F15" s="7" t="str">
        <f>[2]Sheet1!F16</f>
        <v>พิบูลมังสาหาร</v>
      </c>
      <c r="G15" s="7" t="str">
        <f>[2]Sheet1!G16</f>
        <v>อุบลราชธานี</v>
      </c>
      <c r="H15" s="6">
        <v>1</v>
      </c>
      <c r="I15" s="6">
        <v>5</v>
      </c>
      <c r="J15" s="6">
        <v>2</v>
      </c>
      <c r="K15" s="6"/>
      <c r="L15" s="7"/>
      <c r="M15" s="7"/>
      <c r="N15" s="7"/>
    </row>
    <row r="16" spans="1:14" x14ac:dyDescent="0.7">
      <c r="A16" s="7">
        <f>[2]Sheet1!A17</f>
        <v>14</v>
      </c>
      <c r="B16" s="7" t="str">
        <f>[2]Sheet1!B17</f>
        <v>หนองบัวฮี</v>
      </c>
      <c r="C16" s="7" t="str">
        <f>[2]Sheet1!C17</f>
        <v>วัดสว่างวงค์</v>
      </c>
      <c r="D16" s="7" t="str">
        <f>[2]Sheet1!D17</f>
        <v>หนองบัวฮี</v>
      </c>
      <c r="E16" s="7" t="str">
        <f>[2]Sheet1!E17</f>
        <v>หนองบัวฮี</v>
      </c>
      <c r="F16" s="7" t="str">
        <f>[2]Sheet1!F17</f>
        <v>พิบูลมังสาหาร</v>
      </c>
      <c r="G16" s="7" t="str">
        <f>[2]Sheet1!G17</f>
        <v>อุบลราชธานี</v>
      </c>
      <c r="H16" s="6">
        <v>1</v>
      </c>
      <c r="I16" s="6">
        <v>2</v>
      </c>
      <c r="J16" s="6">
        <v>1</v>
      </c>
      <c r="K16" s="6"/>
      <c r="L16" s="7"/>
      <c r="M16" s="7"/>
      <c r="N16" s="7"/>
    </row>
    <row r="17" spans="1:15" x14ac:dyDescent="0.7">
      <c r="A17" s="7">
        <f>[2]Sheet1!A18</f>
        <v>15</v>
      </c>
      <c r="B17" s="7" t="str">
        <f>[2]Sheet1!B18</f>
        <v>โนนยานาง</v>
      </c>
      <c r="C17" s="7" t="str">
        <f>[2]Sheet1!C18</f>
        <v>วัดบ้านหนองสองห้อง</v>
      </c>
      <c r="D17" s="7" t="str">
        <f>[2]Sheet1!D18</f>
        <v>หนองสองห้อง</v>
      </c>
      <c r="E17" s="7" t="str">
        <f>[2]Sheet1!E18</f>
        <v>หนองบัวฮี</v>
      </c>
      <c r="F17" s="7" t="str">
        <f>[2]Sheet1!F18</f>
        <v>พิบูลมังสาหาร</v>
      </c>
      <c r="G17" s="7" t="str">
        <f>[2]Sheet1!G18</f>
        <v>อุบลราชธานี</v>
      </c>
      <c r="H17" s="6">
        <v>1</v>
      </c>
      <c r="I17" s="6">
        <v>1</v>
      </c>
      <c r="J17" s="6">
        <v>2</v>
      </c>
      <c r="K17" s="6"/>
      <c r="L17" s="7"/>
      <c r="M17" s="7"/>
      <c r="N17" s="7"/>
    </row>
    <row r="18" spans="1:15" x14ac:dyDescent="0.7">
      <c r="A18" s="7">
        <f>[2]Sheet1!A19</f>
        <v>16</v>
      </c>
      <c r="B18" s="7" t="str">
        <f>[2]Sheet1!B19</f>
        <v>อ่างศิลา</v>
      </c>
      <c r="C18" s="7" t="str">
        <f>[2]Sheet1!C19</f>
        <v>วัดศรีนวล</v>
      </c>
      <c r="D18" s="7" t="str">
        <f>[2]Sheet1!D19</f>
        <v>อ่างหินเหนือ</v>
      </c>
      <c r="E18" s="7" t="str">
        <f>[2]Sheet1!E19</f>
        <v>อ่างศิลา</v>
      </c>
      <c r="F18" s="7" t="str">
        <f>[2]Sheet1!F19</f>
        <v>พิบูลมังสาหาร</v>
      </c>
      <c r="G18" s="7" t="str">
        <f>[2]Sheet1!G19</f>
        <v>อุบลราชธานี</v>
      </c>
      <c r="H18" s="6" t="s">
        <v>1017</v>
      </c>
      <c r="I18" s="6">
        <v>2</v>
      </c>
      <c r="J18" s="6">
        <v>1</v>
      </c>
      <c r="K18" s="6"/>
      <c r="L18" s="7"/>
      <c r="M18" s="7"/>
      <c r="N18" s="7"/>
    </row>
    <row r="19" spans="1:15" x14ac:dyDescent="0.7">
      <c r="A19" s="7">
        <f>[2]Sheet1!A20</f>
        <v>17</v>
      </c>
      <c r="B19" s="7" t="str">
        <f>[2]Sheet1!B20</f>
        <v>โนนกาหลง</v>
      </c>
      <c r="C19" s="7" t="str">
        <f>[2]Sheet1!C20</f>
        <v xml:space="preserve">วัดบ้านแก่งดูกใส </v>
      </c>
      <c r="D19" s="7" t="str">
        <f>[2]Sheet1!D20</f>
        <v>แก่งดูกใส</v>
      </c>
      <c r="E19" s="7" t="str">
        <f>[2]Sheet1!E20</f>
        <v>โนนกาหลง</v>
      </c>
      <c r="F19" s="7" t="str">
        <f>[2]Sheet1!F20</f>
        <v>พิบูลมังสาหาร</v>
      </c>
      <c r="G19" s="7" t="str">
        <f>[2]Sheet1!G20</f>
        <v>อุบลราชธานี</v>
      </c>
      <c r="H19" s="6" t="s">
        <v>1017</v>
      </c>
      <c r="I19" s="6" t="s">
        <v>1017</v>
      </c>
      <c r="J19" s="6">
        <v>1</v>
      </c>
      <c r="K19" s="6"/>
      <c r="L19" s="7"/>
      <c r="M19" s="7"/>
      <c r="N19" s="7"/>
    </row>
    <row r="20" spans="1:15" x14ac:dyDescent="0.7">
      <c r="A20" s="7">
        <f>[2]Sheet1!A21</f>
        <v>18</v>
      </c>
      <c r="B20" s="7" t="str">
        <f>[2]Sheet1!B21</f>
        <v>นาชุม</v>
      </c>
      <c r="C20" s="7" t="str">
        <f>[2]Sheet1!C21</f>
        <v>วัดบ้านหนองคูณ</v>
      </c>
      <c r="D20" s="7" t="str">
        <f>[2]Sheet1!D21</f>
        <v>หนองคูณ</v>
      </c>
      <c r="E20" s="7" t="str">
        <f>[2]Sheet1!E21</f>
        <v>บ้านแขม</v>
      </c>
      <c r="F20" s="7" t="str">
        <f>[2]Sheet1!F21</f>
        <v>พิบูลมังสาหาร</v>
      </c>
      <c r="G20" s="7" t="str">
        <f>[2]Sheet1!G21</f>
        <v>อุบลราชธานี</v>
      </c>
      <c r="H20" s="6" t="s">
        <v>1017</v>
      </c>
      <c r="I20" s="6" t="s">
        <v>1017</v>
      </c>
      <c r="J20" s="6">
        <v>4</v>
      </c>
      <c r="K20" s="6"/>
      <c r="L20" s="7"/>
      <c r="M20" s="7"/>
      <c r="N20" s="7"/>
    </row>
    <row r="21" spans="1:15" x14ac:dyDescent="0.7">
      <c r="A21" s="7">
        <f>[2]Sheet1!A22</f>
        <v>19</v>
      </c>
      <c r="B21" s="7" t="str">
        <f>[2]Sheet1!B22</f>
        <v>บ้านแขม</v>
      </c>
      <c r="C21" s="7" t="str">
        <f>[2]Sheet1!C22</f>
        <v>วัดแขมเหนือ</v>
      </c>
      <c r="D21" s="7" t="str">
        <f>[2]Sheet1!D22</f>
        <v>แขมเหนือ</v>
      </c>
      <c r="E21" s="7" t="str">
        <f>[2]Sheet1!E22</f>
        <v>บ้านแขม</v>
      </c>
      <c r="F21" s="7" t="str">
        <f>[2]Sheet1!F22</f>
        <v>พิบูลมังสาหาร</v>
      </c>
      <c r="G21" s="7" t="str">
        <f>[2]Sheet1!G22</f>
        <v>อุบลราชธานี</v>
      </c>
      <c r="H21" s="6" t="s">
        <v>1017</v>
      </c>
      <c r="I21" s="6" t="s">
        <v>1017</v>
      </c>
      <c r="J21" s="6">
        <v>3</v>
      </c>
      <c r="K21" s="6"/>
      <c r="L21" s="7"/>
      <c r="M21" s="7"/>
      <c r="N21" s="7"/>
    </row>
    <row r="22" spans="1:15" x14ac:dyDescent="0.7">
      <c r="A22" s="7">
        <f>[2]Sheet1!A23</f>
        <v>20</v>
      </c>
      <c r="B22" s="7" t="str">
        <f>[2]Sheet1!B23</f>
        <v xml:space="preserve"> PCU รพ.พิบูล</v>
      </c>
      <c r="C22" s="7" t="str">
        <f>[2]Sheet1!C23</f>
        <v>วัดกลาง</v>
      </c>
      <c r="D22" s="7" t="str">
        <f>[2]Sheet1!D23</f>
        <v>ชุมชนวัดกลาง</v>
      </c>
      <c r="E22" s="7" t="str">
        <f>[2]Sheet1!E23</f>
        <v>พิบูล</v>
      </c>
      <c r="F22" s="7" t="str">
        <f>[2]Sheet1!F23</f>
        <v>พิบูลมังสาหาร</v>
      </c>
      <c r="G22" s="7" t="str">
        <f>[2]Sheet1!G23</f>
        <v>อุบลราชธานี</v>
      </c>
      <c r="H22" s="6" t="s">
        <v>1017</v>
      </c>
      <c r="I22" s="6">
        <v>2</v>
      </c>
      <c r="J22" s="6">
        <v>1</v>
      </c>
      <c r="K22" s="6"/>
      <c r="L22" s="7"/>
      <c r="M22" s="7"/>
      <c r="N22" s="7"/>
    </row>
    <row r="23" spans="1:15" s="28" customFormat="1" x14ac:dyDescent="0.7">
      <c r="A23" s="59" t="s">
        <v>928</v>
      </c>
      <c r="B23" s="59"/>
      <c r="C23" s="59"/>
      <c r="D23" s="59"/>
      <c r="E23" s="59"/>
      <c r="F23" s="59"/>
      <c r="G23" s="59"/>
      <c r="H23" s="12">
        <f>SUM(H3:H22)</f>
        <v>20</v>
      </c>
      <c r="I23" s="12">
        <f t="shared" ref="I23:N23" si="0">SUM(I3:I22)</f>
        <v>38</v>
      </c>
      <c r="J23" s="12">
        <f t="shared" si="0"/>
        <v>33</v>
      </c>
      <c r="K23" s="12">
        <f t="shared" si="0"/>
        <v>2</v>
      </c>
      <c r="L23" s="12">
        <f t="shared" si="0"/>
        <v>0</v>
      </c>
      <c r="M23" s="12">
        <f t="shared" si="0"/>
        <v>0</v>
      </c>
      <c r="N23" s="12">
        <f t="shared" si="0"/>
        <v>0</v>
      </c>
      <c r="O23" s="28">
        <f>SUM(H23:N23)</f>
        <v>93</v>
      </c>
    </row>
  </sheetData>
  <mergeCells count="10">
    <mergeCell ref="A23:G23"/>
    <mergeCell ref="H1:J1"/>
    <mergeCell ref="L1:N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F18" sqref="F18:M18"/>
    </sheetView>
  </sheetViews>
  <sheetFormatPr defaultColWidth="9" defaultRowHeight="24.6" x14ac:dyDescent="0.7"/>
  <cols>
    <col min="1" max="1" width="5.8984375" style="9" customWidth="1"/>
    <col min="2" max="2" width="57.59765625" style="9" customWidth="1"/>
    <col min="3" max="3" width="23.69921875" style="9" customWidth="1"/>
    <col min="4" max="4" width="14" style="10" customWidth="1"/>
    <col min="5" max="5" width="12.8984375" style="10" customWidth="1"/>
    <col min="6" max="16384" width="9" style="9"/>
  </cols>
  <sheetData>
    <row r="1" spans="1:12" x14ac:dyDescent="0.7">
      <c r="A1" s="70" t="s">
        <v>604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15" customFormat="1" x14ac:dyDescent="0.25">
      <c r="A2" s="65" t="s">
        <v>0</v>
      </c>
      <c r="B2" s="65" t="s">
        <v>333</v>
      </c>
      <c r="C2" s="65" t="s">
        <v>1</v>
      </c>
      <c r="D2" s="65" t="s">
        <v>2</v>
      </c>
      <c r="E2" s="65" t="s">
        <v>3</v>
      </c>
      <c r="F2" s="62" t="s">
        <v>925</v>
      </c>
      <c r="G2" s="63"/>
      <c r="H2" s="64"/>
      <c r="I2" s="14" t="s">
        <v>926</v>
      </c>
      <c r="J2" s="62" t="s">
        <v>927</v>
      </c>
      <c r="K2" s="63"/>
      <c r="L2" s="64"/>
    </row>
    <row r="3" spans="1:12" s="15" customFormat="1" x14ac:dyDescent="0.25">
      <c r="A3" s="66"/>
      <c r="B3" s="66"/>
      <c r="C3" s="66"/>
      <c r="D3" s="66"/>
      <c r="E3" s="66"/>
      <c r="F3" s="14" t="s">
        <v>931</v>
      </c>
      <c r="G3" s="14" t="s">
        <v>930</v>
      </c>
      <c r="H3" s="14" t="s">
        <v>929</v>
      </c>
      <c r="I3" s="14"/>
      <c r="J3" s="14" t="s">
        <v>931</v>
      </c>
      <c r="K3" s="14" t="s">
        <v>930</v>
      </c>
      <c r="L3" s="14" t="s">
        <v>929</v>
      </c>
    </row>
    <row r="4" spans="1:12" x14ac:dyDescent="0.7">
      <c r="A4" s="7">
        <v>1</v>
      </c>
      <c r="B4" s="5" t="s">
        <v>641</v>
      </c>
      <c r="C4" s="5" t="s">
        <v>948</v>
      </c>
      <c r="D4" s="24" t="s">
        <v>948</v>
      </c>
      <c r="E4" s="24" t="s">
        <v>643</v>
      </c>
      <c r="F4" s="6">
        <v>15</v>
      </c>
      <c r="G4" s="6">
        <v>9</v>
      </c>
      <c r="H4" s="6">
        <v>2</v>
      </c>
      <c r="I4" s="6">
        <v>0</v>
      </c>
      <c r="J4" s="6">
        <v>0</v>
      </c>
      <c r="K4" s="6">
        <v>0</v>
      </c>
      <c r="L4" s="6">
        <v>0</v>
      </c>
    </row>
    <row r="5" spans="1:12" x14ac:dyDescent="0.7">
      <c r="A5" s="7">
        <v>2</v>
      </c>
      <c r="B5" s="7" t="s">
        <v>605</v>
      </c>
      <c r="C5" s="7" t="s">
        <v>606</v>
      </c>
      <c r="D5" s="6" t="s">
        <v>607</v>
      </c>
      <c r="E5" s="6" t="s">
        <v>608</v>
      </c>
      <c r="F5" s="6">
        <v>2</v>
      </c>
      <c r="G5" s="6">
        <v>3</v>
      </c>
      <c r="H5" s="6">
        <v>0</v>
      </c>
      <c r="I5" s="6">
        <v>0</v>
      </c>
      <c r="J5" s="6">
        <v>0</v>
      </c>
      <c r="K5" s="6">
        <v>0</v>
      </c>
      <c r="L5" s="6">
        <v>0</v>
      </c>
    </row>
    <row r="6" spans="1:12" x14ac:dyDescent="0.7">
      <c r="A6" s="7">
        <v>3</v>
      </c>
      <c r="B6" s="7" t="s">
        <v>609</v>
      </c>
      <c r="C6" s="7" t="s">
        <v>610</v>
      </c>
      <c r="D6" s="6" t="s">
        <v>611</v>
      </c>
      <c r="E6" s="6" t="s">
        <v>612</v>
      </c>
      <c r="F6" s="6">
        <v>3</v>
      </c>
      <c r="G6" s="6">
        <v>3</v>
      </c>
      <c r="H6" s="6">
        <v>2</v>
      </c>
      <c r="I6" s="6">
        <v>0</v>
      </c>
      <c r="J6" s="6">
        <v>0</v>
      </c>
      <c r="K6" s="6">
        <v>0</v>
      </c>
      <c r="L6" s="6">
        <v>0</v>
      </c>
    </row>
    <row r="7" spans="1:12" x14ac:dyDescent="0.7">
      <c r="A7" s="7">
        <v>4</v>
      </c>
      <c r="B7" s="7" t="s">
        <v>613</v>
      </c>
      <c r="C7" s="7" t="s">
        <v>614</v>
      </c>
      <c r="D7" s="6" t="s">
        <v>615</v>
      </c>
      <c r="E7" s="6" t="s">
        <v>616</v>
      </c>
      <c r="F7" s="6">
        <v>3</v>
      </c>
      <c r="G7" s="6">
        <v>3</v>
      </c>
      <c r="H7" s="6">
        <v>1</v>
      </c>
      <c r="I7" s="6">
        <v>0</v>
      </c>
      <c r="J7" s="6">
        <v>0</v>
      </c>
      <c r="K7" s="6">
        <v>0</v>
      </c>
      <c r="L7" s="6">
        <v>0</v>
      </c>
    </row>
    <row r="8" spans="1:12" x14ac:dyDescent="0.7">
      <c r="A8" s="7">
        <v>5</v>
      </c>
      <c r="B8" s="7" t="s">
        <v>617</v>
      </c>
      <c r="C8" s="7" t="s">
        <v>618</v>
      </c>
      <c r="D8" s="6" t="s">
        <v>619</v>
      </c>
      <c r="E8" s="6" t="s">
        <v>616</v>
      </c>
      <c r="F8" s="6">
        <v>0</v>
      </c>
      <c r="G8" s="6">
        <v>2</v>
      </c>
      <c r="H8" s="6">
        <v>2</v>
      </c>
      <c r="I8" s="6">
        <v>0</v>
      </c>
      <c r="J8" s="6">
        <v>0</v>
      </c>
      <c r="K8" s="6">
        <v>0</v>
      </c>
      <c r="L8" s="6">
        <v>0</v>
      </c>
    </row>
    <row r="9" spans="1:12" x14ac:dyDescent="0.7">
      <c r="A9" s="7">
        <v>6</v>
      </c>
      <c r="B9" s="7" t="s">
        <v>620</v>
      </c>
      <c r="C9" s="7" t="s">
        <v>621</v>
      </c>
      <c r="D9" s="6" t="s">
        <v>949</v>
      </c>
      <c r="E9" s="6" t="s">
        <v>616</v>
      </c>
      <c r="F9" s="6">
        <v>0</v>
      </c>
      <c r="G9" s="6">
        <v>1</v>
      </c>
      <c r="H9" s="6">
        <v>2</v>
      </c>
      <c r="I9" s="6">
        <v>0</v>
      </c>
      <c r="J9" s="6">
        <v>0</v>
      </c>
      <c r="K9" s="6">
        <v>0</v>
      </c>
      <c r="L9" s="6">
        <v>0</v>
      </c>
    </row>
    <row r="10" spans="1:12" x14ac:dyDescent="0.7">
      <c r="A10" s="7">
        <v>7</v>
      </c>
      <c r="B10" s="7" t="s">
        <v>622</v>
      </c>
      <c r="C10" s="7" t="s">
        <v>623</v>
      </c>
      <c r="D10" s="6" t="s">
        <v>950</v>
      </c>
      <c r="E10" s="6" t="s">
        <v>616</v>
      </c>
      <c r="F10" s="6">
        <v>1</v>
      </c>
      <c r="G10" s="6">
        <v>2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7">
      <c r="A11" s="7">
        <v>8</v>
      </c>
      <c r="B11" s="7" t="s">
        <v>624</v>
      </c>
      <c r="C11" s="7" t="s">
        <v>625</v>
      </c>
      <c r="D11" s="6" t="s">
        <v>626</v>
      </c>
      <c r="E11" s="6" t="s">
        <v>627</v>
      </c>
      <c r="F11" s="6">
        <v>5</v>
      </c>
      <c r="G11" s="6">
        <v>2</v>
      </c>
      <c r="H11" s="6">
        <v>1</v>
      </c>
      <c r="I11" s="6">
        <v>0</v>
      </c>
      <c r="J11" s="6">
        <v>0</v>
      </c>
      <c r="K11" s="6">
        <v>1</v>
      </c>
      <c r="L11" s="6">
        <v>0</v>
      </c>
    </row>
    <row r="12" spans="1:12" x14ac:dyDescent="0.7">
      <c r="A12" s="7">
        <v>9</v>
      </c>
      <c r="B12" s="7" t="s">
        <v>628</v>
      </c>
      <c r="C12" s="7" t="s">
        <v>629</v>
      </c>
      <c r="D12" s="6" t="s">
        <v>630</v>
      </c>
      <c r="E12" s="6" t="s">
        <v>630</v>
      </c>
      <c r="F12" s="8">
        <v>2</v>
      </c>
      <c r="G12" s="8">
        <v>4</v>
      </c>
      <c r="H12" s="8">
        <v>1</v>
      </c>
      <c r="I12" s="6">
        <v>0</v>
      </c>
      <c r="J12" s="6">
        <v>0</v>
      </c>
      <c r="K12" s="6">
        <v>0</v>
      </c>
      <c r="L12" s="6">
        <v>0</v>
      </c>
    </row>
    <row r="13" spans="1:12" x14ac:dyDescent="0.7">
      <c r="A13" s="7">
        <v>10</v>
      </c>
      <c r="B13" s="7" t="s">
        <v>631</v>
      </c>
      <c r="C13" s="7" t="s">
        <v>632</v>
      </c>
      <c r="D13" s="6" t="s">
        <v>633</v>
      </c>
      <c r="E13" s="6" t="s">
        <v>633</v>
      </c>
      <c r="F13" s="6">
        <v>4</v>
      </c>
      <c r="G13" s="6">
        <v>3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 x14ac:dyDescent="0.7">
      <c r="A14" s="7">
        <v>11</v>
      </c>
      <c r="B14" s="7" t="s">
        <v>634</v>
      </c>
      <c r="C14" s="7" t="s">
        <v>635</v>
      </c>
      <c r="D14" s="6" t="s">
        <v>636</v>
      </c>
      <c r="E14" s="6" t="s">
        <v>616</v>
      </c>
      <c r="F14" s="6">
        <v>0</v>
      </c>
      <c r="G14" s="6">
        <v>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1:12" x14ac:dyDescent="0.7">
      <c r="A15" s="7">
        <v>12</v>
      </c>
      <c r="B15" s="7" t="s">
        <v>637</v>
      </c>
      <c r="C15" s="7" t="s">
        <v>540</v>
      </c>
      <c r="D15" s="6" t="s">
        <v>541</v>
      </c>
      <c r="E15" s="6" t="s">
        <v>616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</row>
    <row r="16" spans="1:12" x14ac:dyDescent="0.7">
      <c r="A16" s="7">
        <v>13</v>
      </c>
      <c r="B16" s="7" t="s">
        <v>638</v>
      </c>
      <c r="C16" s="7" t="s">
        <v>639</v>
      </c>
      <c r="D16" s="6" t="s">
        <v>640</v>
      </c>
      <c r="E16" s="6" t="s">
        <v>616</v>
      </c>
      <c r="F16" s="6">
        <v>1</v>
      </c>
      <c r="G16" s="6">
        <v>3</v>
      </c>
      <c r="H16" s="6">
        <v>2</v>
      </c>
      <c r="I16" s="6">
        <v>0</v>
      </c>
      <c r="J16" s="6">
        <v>0</v>
      </c>
      <c r="K16" s="6">
        <v>0</v>
      </c>
      <c r="L16" s="6">
        <v>0</v>
      </c>
    </row>
    <row r="17" spans="1:13" x14ac:dyDescent="0.7">
      <c r="A17" s="7">
        <v>14</v>
      </c>
      <c r="B17" s="7" t="s">
        <v>644</v>
      </c>
      <c r="C17" s="7" t="s">
        <v>645</v>
      </c>
      <c r="D17" s="6" t="s">
        <v>646</v>
      </c>
      <c r="E17" s="6" t="s">
        <v>643</v>
      </c>
      <c r="F17" s="6">
        <v>4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spans="1:13" s="13" customFormat="1" x14ac:dyDescent="0.7">
      <c r="A18" s="67" t="s">
        <v>928</v>
      </c>
      <c r="B18" s="68"/>
      <c r="C18" s="68"/>
      <c r="D18" s="68"/>
      <c r="E18" s="69"/>
      <c r="F18" s="12">
        <f>SUM(F4:F17)</f>
        <v>41</v>
      </c>
      <c r="G18" s="12">
        <f t="shared" ref="G18:L18" si="0">SUM(G4:G17)</f>
        <v>40</v>
      </c>
      <c r="H18" s="12">
        <f t="shared" si="0"/>
        <v>15</v>
      </c>
      <c r="I18" s="12">
        <f t="shared" si="0"/>
        <v>0</v>
      </c>
      <c r="J18" s="12">
        <f t="shared" si="0"/>
        <v>0</v>
      </c>
      <c r="K18" s="12">
        <f t="shared" si="0"/>
        <v>1</v>
      </c>
      <c r="L18" s="12">
        <f t="shared" si="0"/>
        <v>0</v>
      </c>
      <c r="M18" s="13">
        <f>SUM(F18:L18)</f>
        <v>97</v>
      </c>
    </row>
  </sheetData>
  <mergeCells count="9">
    <mergeCell ref="A18:E18"/>
    <mergeCell ref="A1:L1"/>
    <mergeCell ref="F2:H2"/>
    <mergeCell ref="J2:L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5" sqref="D15:K15"/>
    </sheetView>
  </sheetViews>
  <sheetFormatPr defaultColWidth="9" defaultRowHeight="24.6" x14ac:dyDescent="0.7"/>
  <cols>
    <col min="1" max="1" width="6.5" style="9" customWidth="1"/>
    <col min="2" max="2" width="17.3984375" style="9" customWidth="1"/>
    <col min="3" max="3" width="43.19921875" style="9" customWidth="1"/>
    <col min="4" max="16384" width="9" style="9"/>
  </cols>
  <sheetData>
    <row r="1" spans="1:11" s="13" customFormat="1" x14ac:dyDescent="0.7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s="17" customFormat="1" x14ac:dyDescent="0.25">
      <c r="A2" s="65" t="s">
        <v>77</v>
      </c>
      <c r="B2" s="65" t="s">
        <v>76</v>
      </c>
      <c r="C2" s="65" t="s">
        <v>1</v>
      </c>
      <c r="D2" s="62" t="s">
        <v>925</v>
      </c>
      <c r="E2" s="63"/>
      <c r="F2" s="64"/>
      <c r="G2" s="14" t="s">
        <v>926</v>
      </c>
      <c r="H2" s="62" t="s">
        <v>927</v>
      </c>
      <c r="I2" s="63"/>
      <c r="J2" s="64"/>
    </row>
    <row r="3" spans="1:11" s="17" customFormat="1" x14ac:dyDescent="0.25">
      <c r="A3" s="66"/>
      <c r="B3" s="66"/>
      <c r="C3" s="66"/>
      <c r="D3" s="14" t="s">
        <v>931</v>
      </c>
      <c r="E3" s="14" t="s">
        <v>930</v>
      </c>
      <c r="F3" s="14" t="s">
        <v>929</v>
      </c>
      <c r="G3" s="14"/>
      <c r="H3" s="14" t="s">
        <v>931</v>
      </c>
      <c r="I3" s="14" t="s">
        <v>930</v>
      </c>
      <c r="J3" s="14" t="s">
        <v>929</v>
      </c>
    </row>
    <row r="4" spans="1:11" x14ac:dyDescent="0.7">
      <c r="A4" s="7">
        <v>1</v>
      </c>
      <c r="B4" s="7" t="s">
        <v>78</v>
      </c>
      <c r="C4" s="7" t="s">
        <v>79</v>
      </c>
      <c r="D4" s="6">
        <v>2</v>
      </c>
      <c r="E4" s="6">
        <v>1</v>
      </c>
      <c r="F4" s="6">
        <v>2</v>
      </c>
      <c r="G4" s="6">
        <v>0</v>
      </c>
      <c r="H4" s="6">
        <v>0</v>
      </c>
      <c r="I4" s="6">
        <v>0</v>
      </c>
      <c r="J4" s="6">
        <v>0</v>
      </c>
    </row>
    <row r="5" spans="1:11" x14ac:dyDescent="0.7">
      <c r="A5" s="7">
        <v>2</v>
      </c>
      <c r="B5" s="7" t="s">
        <v>89</v>
      </c>
      <c r="C5" s="7" t="s">
        <v>85</v>
      </c>
      <c r="D5" s="6">
        <v>0</v>
      </c>
      <c r="E5" s="6">
        <v>4</v>
      </c>
      <c r="F5" s="6">
        <v>1</v>
      </c>
      <c r="G5" s="6">
        <v>0</v>
      </c>
      <c r="H5" s="6">
        <v>0</v>
      </c>
      <c r="I5" s="6">
        <v>0</v>
      </c>
      <c r="J5" s="6">
        <v>0</v>
      </c>
    </row>
    <row r="6" spans="1:11" x14ac:dyDescent="0.7">
      <c r="A6" s="7">
        <v>3</v>
      </c>
      <c r="B6" s="7" t="s">
        <v>90</v>
      </c>
      <c r="C6" s="7" t="s">
        <v>80</v>
      </c>
      <c r="D6" s="6">
        <v>0</v>
      </c>
      <c r="E6" s="6">
        <v>4</v>
      </c>
      <c r="F6" s="6">
        <v>1</v>
      </c>
      <c r="G6" s="6">
        <v>0</v>
      </c>
      <c r="H6" s="6">
        <v>0</v>
      </c>
      <c r="I6" s="6">
        <v>0</v>
      </c>
      <c r="J6" s="6">
        <v>0</v>
      </c>
    </row>
    <row r="7" spans="1:11" x14ac:dyDescent="0.7">
      <c r="A7" s="7">
        <v>4</v>
      </c>
      <c r="B7" s="7" t="s">
        <v>91</v>
      </c>
      <c r="C7" s="7" t="s">
        <v>86</v>
      </c>
      <c r="D7" s="6">
        <v>0</v>
      </c>
      <c r="E7" s="6">
        <v>6</v>
      </c>
      <c r="F7" s="6">
        <v>0</v>
      </c>
      <c r="G7" s="6">
        <v>16</v>
      </c>
      <c r="H7" s="6">
        <v>0</v>
      </c>
      <c r="I7" s="6">
        <v>0</v>
      </c>
      <c r="J7" s="6">
        <v>0</v>
      </c>
    </row>
    <row r="8" spans="1:11" x14ac:dyDescent="0.7">
      <c r="A8" s="7">
        <v>5</v>
      </c>
      <c r="B8" s="7" t="s">
        <v>93</v>
      </c>
      <c r="C8" s="7" t="s">
        <v>87</v>
      </c>
      <c r="D8" s="6">
        <v>3</v>
      </c>
      <c r="E8" s="6">
        <v>4</v>
      </c>
      <c r="F8" s="6">
        <v>1</v>
      </c>
      <c r="G8" s="6">
        <v>2</v>
      </c>
      <c r="H8" s="6">
        <v>0</v>
      </c>
      <c r="I8" s="6">
        <v>0</v>
      </c>
      <c r="J8" s="6">
        <v>0</v>
      </c>
    </row>
    <row r="9" spans="1:11" x14ac:dyDescent="0.7">
      <c r="A9" s="7">
        <v>6</v>
      </c>
      <c r="B9" s="7" t="s">
        <v>94</v>
      </c>
      <c r="C9" s="7" t="s">
        <v>88</v>
      </c>
      <c r="D9" s="6">
        <v>8</v>
      </c>
      <c r="E9" s="6">
        <v>1</v>
      </c>
      <c r="F9" s="6">
        <v>0</v>
      </c>
      <c r="G9" s="6">
        <v>32</v>
      </c>
      <c r="H9" s="6">
        <v>0</v>
      </c>
      <c r="I9" s="6">
        <v>0</v>
      </c>
      <c r="J9" s="6">
        <v>1</v>
      </c>
    </row>
    <row r="10" spans="1:11" x14ac:dyDescent="0.7">
      <c r="A10" s="7">
        <v>7</v>
      </c>
      <c r="B10" s="7" t="s">
        <v>95</v>
      </c>
      <c r="C10" s="7" t="s">
        <v>81</v>
      </c>
      <c r="D10" s="6">
        <v>1</v>
      </c>
      <c r="E10" s="6">
        <v>3</v>
      </c>
      <c r="F10" s="6">
        <v>4</v>
      </c>
      <c r="G10" s="6">
        <v>0</v>
      </c>
      <c r="H10" s="6">
        <v>0</v>
      </c>
      <c r="I10" s="6">
        <v>0</v>
      </c>
      <c r="J10" s="6">
        <v>0</v>
      </c>
    </row>
    <row r="11" spans="1:11" x14ac:dyDescent="0.7">
      <c r="A11" s="7">
        <v>8</v>
      </c>
      <c r="B11" s="7" t="s">
        <v>96</v>
      </c>
      <c r="C11" s="7" t="s">
        <v>82</v>
      </c>
      <c r="D11" s="6">
        <v>0</v>
      </c>
      <c r="E11" s="6">
        <v>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1" x14ac:dyDescent="0.7">
      <c r="A12" s="7">
        <v>9</v>
      </c>
      <c r="B12" s="7" t="s">
        <v>97</v>
      </c>
      <c r="C12" s="7" t="s">
        <v>83</v>
      </c>
      <c r="D12" s="6">
        <v>2</v>
      </c>
      <c r="E12" s="6">
        <v>5</v>
      </c>
      <c r="F12" s="6">
        <v>2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7">
      <c r="A13" s="7">
        <v>10</v>
      </c>
      <c r="B13" s="7" t="s">
        <v>98</v>
      </c>
      <c r="C13" s="7" t="s">
        <v>84</v>
      </c>
      <c r="D13" s="6">
        <v>2</v>
      </c>
      <c r="E13" s="6">
        <v>1</v>
      </c>
      <c r="F13" s="6">
        <v>2</v>
      </c>
      <c r="G13" s="6">
        <v>0</v>
      </c>
      <c r="H13" s="6">
        <v>0</v>
      </c>
      <c r="I13" s="6">
        <v>0</v>
      </c>
      <c r="J13" s="6">
        <v>0</v>
      </c>
    </row>
    <row r="14" spans="1:11" x14ac:dyDescent="0.7">
      <c r="A14" s="7">
        <v>11</v>
      </c>
      <c r="B14" s="7" t="s">
        <v>99</v>
      </c>
      <c r="C14" s="7" t="s">
        <v>92</v>
      </c>
      <c r="D14" s="6">
        <v>0</v>
      </c>
      <c r="E14" s="6">
        <v>0</v>
      </c>
      <c r="F14" s="6">
        <v>2</v>
      </c>
      <c r="G14" s="6"/>
      <c r="H14" s="6">
        <v>0</v>
      </c>
      <c r="I14" s="6">
        <v>0</v>
      </c>
      <c r="J14" s="6">
        <v>0</v>
      </c>
    </row>
    <row r="15" spans="1:11" x14ac:dyDescent="0.7">
      <c r="A15" s="67" t="s">
        <v>928</v>
      </c>
      <c r="B15" s="71"/>
      <c r="C15" s="72"/>
      <c r="D15" s="12">
        <f t="shared" ref="D15:J15" si="0">SUM(D4:D14)</f>
        <v>18</v>
      </c>
      <c r="E15" s="12">
        <f t="shared" si="0"/>
        <v>33</v>
      </c>
      <c r="F15" s="12">
        <f t="shared" si="0"/>
        <v>15</v>
      </c>
      <c r="G15" s="12">
        <f t="shared" si="0"/>
        <v>50</v>
      </c>
      <c r="H15" s="12">
        <f t="shared" si="0"/>
        <v>0</v>
      </c>
      <c r="I15" s="12">
        <f t="shared" si="0"/>
        <v>0</v>
      </c>
      <c r="J15" s="12">
        <f t="shared" si="0"/>
        <v>1</v>
      </c>
      <c r="K15" s="9">
        <f>SUM(D15:J15)</f>
        <v>117</v>
      </c>
    </row>
  </sheetData>
  <mergeCells count="7">
    <mergeCell ref="A15:C15"/>
    <mergeCell ref="D2:F2"/>
    <mergeCell ref="H2:J2"/>
    <mergeCell ref="A1:J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3" workbookViewId="0">
      <selection activeCell="D21" sqref="D21:K21"/>
    </sheetView>
  </sheetViews>
  <sheetFormatPr defaultRowHeight="13.8" x14ac:dyDescent="0.25"/>
  <cols>
    <col min="1" max="1" width="7.69921875" style="3" customWidth="1"/>
    <col min="2" max="3" width="23.59765625" customWidth="1"/>
  </cols>
  <sheetData>
    <row r="1" spans="1:10" s="13" customFormat="1" ht="24.6" x14ac:dyDescent="0.7">
      <c r="A1" s="61" t="s">
        <v>115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17" customFormat="1" ht="24.6" x14ac:dyDescent="0.25">
      <c r="A2" s="65" t="s">
        <v>77</v>
      </c>
      <c r="B2" s="65" t="s">
        <v>116</v>
      </c>
      <c r="C2" s="65" t="s">
        <v>1</v>
      </c>
      <c r="D2" s="62" t="s">
        <v>925</v>
      </c>
      <c r="E2" s="63"/>
      <c r="F2" s="64"/>
      <c r="G2" s="14" t="s">
        <v>926</v>
      </c>
      <c r="H2" s="62" t="s">
        <v>927</v>
      </c>
      <c r="I2" s="63"/>
      <c r="J2" s="64"/>
    </row>
    <row r="3" spans="1:10" s="15" customFormat="1" ht="24.6" x14ac:dyDescent="0.25">
      <c r="A3" s="66"/>
      <c r="B3" s="66"/>
      <c r="C3" s="66"/>
      <c r="D3" s="29" t="s">
        <v>931</v>
      </c>
      <c r="E3" s="29" t="s">
        <v>930</v>
      </c>
      <c r="F3" s="29" t="s">
        <v>929</v>
      </c>
      <c r="G3" s="29"/>
      <c r="H3" s="29" t="s">
        <v>931</v>
      </c>
      <c r="I3" s="29" t="s">
        <v>930</v>
      </c>
      <c r="J3" s="29" t="s">
        <v>929</v>
      </c>
    </row>
    <row r="4" spans="1:10" ht="24.6" x14ac:dyDescent="0.7">
      <c r="A4" s="6">
        <v>1</v>
      </c>
      <c r="B4" s="7" t="s">
        <v>133</v>
      </c>
      <c r="C4" s="7" t="s">
        <v>134</v>
      </c>
      <c r="D4" s="27">
        <v>0</v>
      </c>
      <c r="E4" s="27">
        <v>4</v>
      </c>
      <c r="F4" s="27">
        <v>1</v>
      </c>
      <c r="G4" s="27">
        <v>4</v>
      </c>
      <c r="H4" s="27">
        <v>0</v>
      </c>
      <c r="I4" s="27">
        <v>0</v>
      </c>
      <c r="J4" s="27">
        <v>0</v>
      </c>
    </row>
    <row r="5" spans="1:10" ht="24.6" x14ac:dyDescent="0.7">
      <c r="A5" s="6">
        <v>2</v>
      </c>
      <c r="B5" s="7" t="s">
        <v>118</v>
      </c>
      <c r="C5" s="7" t="s">
        <v>100</v>
      </c>
      <c r="D5" s="27">
        <v>3</v>
      </c>
      <c r="E5" s="27">
        <v>4</v>
      </c>
      <c r="F5" s="27">
        <v>2</v>
      </c>
      <c r="G5" s="27">
        <v>5</v>
      </c>
      <c r="H5" s="27">
        <v>0</v>
      </c>
      <c r="I5" s="27">
        <v>0</v>
      </c>
      <c r="J5" s="27">
        <v>0</v>
      </c>
    </row>
    <row r="6" spans="1:10" ht="24.6" x14ac:dyDescent="0.7">
      <c r="A6" s="6">
        <v>3</v>
      </c>
      <c r="B6" s="7" t="s">
        <v>119</v>
      </c>
      <c r="C6" s="7" t="s">
        <v>101</v>
      </c>
      <c r="D6" s="27">
        <v>1</v>
      </c>
      <c r="E6" s="27">
        <v>5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</row>
    <row r="7" spans="1:10" ht="24.6" x14ac:dyDescent="0.7">
      <c r="A7" s="6">
        <v>4</v>
      </c>
      <c r="B7" s="7" t="s">
        <v>117</v>
      </c>
      <c r="C7" s="7" t="s">
        <v>102</v>
      </c>
      <c r="D7" s="27">
        <v>1</v>
      </c>
      <c r="E7" s="27">
        <v>2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</row>
    <row r="8" spans="1:10" ht="24.6" x14ac:dyDescent="0.7">
      <c r="A8" s="6">
        <v>5</v>
      </c>
      <c r="B8" s="7" t="s">
        <v>120</v>
      </c>
      <c r="C8" s="7" t="s">
        <v>103</v>
      </c>
      <c r="D8" s="27">
        <v>3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</row>
    <row r="9" spans="1:10" ht="24.6" x14ac:dyDescent="0.7">
      <c r="A9" s="6">
        <v>6</v>
      </c>
      <c r="B9" s="7" t="s">
        <v>121</v>
      </c>
      <c r="C9" s="7" t="s">
        <v>104</v>
      </c>
      <c r="D9" s="27">
        <v>2</v>
      </c>
      <c r="E9" s="27">
        <v>4</v>
      </c>
      <c r="F9" s="27">
        <v>2</v>
      </c>
      <c r="G9" s="27">
        <v>1</v>
      </c>
      <c r="H9" s="27">
        <v>0</v>
      </c>
      <c r="I9" s="27">
        <v>0</v>
      </c>
      <c r="J9" s="27">
        <v>0</v>
      </c>
    </row>
    <row r="10" spans="1:10" ht="24.6" x14ac:dyDescent="0.7">
      <c r="A10" s="6">
        <v>7</v>
      </c>
      <c r="B10" s="7" t="s">
        <v>122</v>
      </c>
      <c r="C10" s="7" t="s">
        <v>105</v>
      </c>
      <c r="D10" s="27">
        <v>1</v>
      </c>
      <c r="E10" s="27">
        <v>2</v>
      </c>
      <c r="F10" s="27">
        <v>4</v>
      </c>
      <c r="G10" s="27">
        <v>0</v>
      </c>
      <c r="H10" s="27">
        <v>0</v>
      </c>
      <c r="I10" s="27">
        <v>0</v>
      </c>
      <c r="J10" s="27">
        <v>0</v>
      </c>
    </row>
    <row r="11" spans="1:10" ht="24.6" x14ac:dyDescent="0.7">
      <c r="A11" s="6">
        <v>8</v>
      </c>
      <c r="B11" s="7" t="s">
        <v>123</v>
      </c>
      <c r="C11" s="7" t="s">
        <v>106</v>
      </c>
      <c r="D11" s="27">
        <v>0</v>
      </c>
      <c r="E11" s="27">
        <v>5</v>
      </c>
      <c r="F11" s="27">
        <v>1</v>
      </c>
      <c r="G11" s="27">
        <v>0</v>
      </c>
      <c r="H11" s="27">
        <v>0</v>
      </c>
      <c r="I11" s="27">
        <v>0</v>
      </c>
      <c r="J11" s="27">
        <v>0</v>
      </c>
    </row>
    <row r="12" spans="1:10" ht="24.6" x14ac:dyDescent="0.7">
      <c r="A12" s="6">
        <v>9</v>
      </c>
      <c r="B12" s="7" t="s">
        <v>124</v>
      </c>
      <c r="C12" s="7" t="s">
        <v>107</v>
      </c>
      <c r="D12" s="27">
        <v>0</v>
      </c>
      <c r="E12" s="27">
        <v>1</v>
      </c>
      <c r="F12" s="27">
        <v>2</v>
      </c>
      <c r="G12" s="27">
        <v>0</v>
      </c>
      <c r="H12" s="27">
        <v>0</v>
      </c>
      <c r="I12" s="27">
        <v>0</v>
      </c>
      <c r="J12" s="27">
        <v>0</v>
      </c>
    </row>
    <row r="13" spans="1:10" ht="24.6" x14ac:dyDescent="0.7">
      <c r="A13" s="6">
        <v>10</v>
      </c>
      <c r="B13" s="7" t="s">
        <v>125</v>
      </c>
      <c r="C13" s="7" t="s">
        <v>108</v>
      </c>
      <c r="D13" s="27">
        <v>2</v>
      </c>
      <c r="E13" s="27">
        <v>3</v>
      </c>
      <c r="F13" s="27">
        <v>1</v>
      </c>
      <c r="G13" s="27">
        <v>1</v>
      </c>
      <c r="H13" s="27">
        <v>0</v>
      </c>
      <c r="I13" s="27">
        <v>0</v>
      </c>
      <c r="J13" s="27">
        <v>0</v>
      </c>
    </row>
    <row r="14" spans="1:10" ht="24.6" x14ac:dyDescent="0.7">
      <c r="A14" s="6">
        <v>11</v>
      </c>
      <c r="B14" s="7" t="s">
        <v>126</v>
      </c>
      <c r="C14" s="7" t="s">
        <v>109</v>
      </c>
      <c r="D14" s="27">
        <v>0</v>
      </c>
      <c r="E14" s="27">
        <v>3</v>
      </c>
      <c r="F14" s="27">
        <v>5</v>
      </c>
      <c r="G14" s="27">
        <v>0</v>
      </c>
      <c r="H14" s="27">
        <v>0</v>
      </c>
      <c r="I14" s="27">
        <v>0</v>
      </c>
      <c r="J14" s="27">
        <v>0</v>
      </c>
    </row>
    <row r="15" spans="1:10" ht="24.6" x14ac:dyDescent="0.7">
      <c r="A15" s="6">
        <v>12</v>
      </c>
      <c r="B15" s="7" t="s">
        <v>127</v>
      </c>
      <c r="C15" s="7" t="s">
        <v>110</v>
      </c>
      <c r="D15" s="27">
        <v>2</v>
      </c>
      <c r="E15" s="27">
        <v>1</v>
      </c>
      <c r="F15" s="27">
        <v>2</v>
      </c>
      <c r="G15" s="27">
        <v>0</v>
      </c>
      <c r="H15" s="27">
        <v>0</v>
      </c>
      <c r="I15" s="27">
        <v>0</v>
      </c>
      <c r="J15" s="27">
        <v>0</v>
      </c>
    </row>
    <row r="16" spans="1:10" ht="24.6" x14ac:dyDescent="0.7">
      <c r="A16" s="6">
        <v>13</v>
      </c>
      <c r="B16" s="7" t="s">
        <v>128</v>
      </c>
      <c r="C16" s="7" t="s">
        <v>111</v>
      </c>
      <c r="D16" s="27">
        <v>0</v>
      </c>
      <c r="E16" s="27">
        <v>3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</row>
    <row r="17" spans="1:11" ht="24.6" x14ac:dyDescent="0.7">
      <c r="A17" s="6">
        <v>14</v>
      </c>
      <c r="B17" s="7" t="s">
        <v>129</v>
      </c>
      <c r="C17" s="7" t="s">
        <v>112</v>
      </c>
      <c r="D17" s="27">
        <v>0</v>
      </c>
      <c r="E17" s="27">
        <v>3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</row>
    <row r="18" spans="1:11" ht="24.6" x14ac:dyDescent="0.7">
      <c r="A18" s="6">
        <v>15</v>
      </c>
      <c r="B18" s="7" t="s">
        <v>130</v>
      </c>
      <c r="C18" s="7" t="s">
        <v>113</v>
      </c>
      <c r="D18" s="27">
        <v>0</v>
      </c>
      <c r="E18" s="27">
        <v>3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</row>
    <row r="19" spans="1:11" ht="24.6" x14ac:dyDescent="0.7">
      <c r="A19" s="6">
        <v>16</v>
      </c>
      <c r="B19" s="7" t="s">
        <v>131</v>
      </c>
      <c r="C19" s="7" t="s">
        <v>951</v>
      </c>
      <c r="D19" s="27">
        <v>1</v>
      </c>
      <c r="E19" s="27">
        <v>1</v>
      </c>
      <c r="F19" s="27">
        <v>3</v>
      </c>
      <c r="G19" s="27">
        <v>0</v>
      </c>
      <c r="H19" s="27">
        <v>0</v>
      </c>
      <c r="I19" s="27">
        <v>0</v>
      </c>
      <c r="J19" s="27">
        <v>0</v>
      </c>
    </row>
    <row r="20" spans="1:11" ht="24.6" x14ac:dyDescent="0.7">
      <c r="A20" s="6">
        <v>17</v>
      </c>
      <c r="B20" s="7" t="s">
        <v>132</v>
      </c>
      <c r="C20" s="7" t="s">
        <v>114</v>
      </c>
      <c r="D20" s="27">
        <v>1</v>
      </c>
      <c r="E20" s="27">
        <v>2</v>
      </c>
      <c r="F20" s="27">
        <v>3</v>
      </c>
      <c r="G20" s="27">
        <v>0</v>
      </c>
      <c r="H20" s="27">
        <v>0</v>
      </c>
      <c r="I20" s="27">
        <v>0</v>
      </c>
      <c r="J20" s="27">
        <v>0</v>
      </c>
    </row>
    <row r="21" spans="1:11" s="26" customFormat="1" ht="27" x14ac:dyDescent="0.75">
      <c r="A21" s="73" t="s">
        <v>928</v>
      </c>
      <c r="B21" s="74"/>
      <c r="C21" s="75"/>
      <c r="D21" s="16">
        <f>SUM(D4:D20)</f>
        <v>17</v>
      </c>
      <c r="E21" s="16">
        <f t="shared" ref="E21:J21" si="0">SUM(E4:E20)</f>
        <v>47</v>
      </c>
      <c r="F21" s="16">
        <f t="shared" si="0"/>
        <v>26</v>
      </c>
      <c r="G21" s="16">
        <f t="shared" si="0"/>
        <v>11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6">
        <f>SUM(D21:J21)</f>
        <v>101</v>
      </c>
    </row>
  </sheetData>
  <mergeCells count="7">
    <mergeCell ref="A21:C21"/>
    <mergeCell ref="D2:F2"/>
    <mergeCell ref="H2:J2"/>
    <mergeCell ref="A1:J1"/>
    <mergeCell ref="A2:A3"/>
    <mergeCell ref="B2:B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H17" sqref="H17:O17"/>
    </sheetView>
  </sheetViews>
  <sheetFormatPr defaultRowHeight="13.8" x14ac:dyDescent="0.25"/>
  <cols>
    <col min="1" max="1" width="5.8984375" style="3" customWidth="1"/>
    <col min="2" max="2" width="16.8984375" customWidth="1"/>
    <col min="3" max="4" width="12.3984375" customWidth="1"/>
    <col min="5" max="5" width="9.19921875" customWidth="1"/>
    <col min="6" max="6" width="7.5" customWidth="1"/>
    <col min="7" max="7" width="11.3984375" customWidth="1"/>
  </cols>
  <sheetData>
    <row r="1" spans="1:14" s="13" customFormat="1" ht="24.6" x14ac:dyDescent="0.7">
      <c r="A1" s="61" t="s">
        <v>749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7" customFormat="1" ht="24.6" x14ac:dyDescent="0.25">
      <c r="A2" s="65" t="s">
        <v>0</v>
      </c>
      <c r="B2" s="65" t="s">
        <v>319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2" t="s">
        <v>925</v>
      </c>
      <c r="I2" s="63"/>
      <c r="J2" s="64"/>
      <c r="K2" s="14" t="s">
        <v>926</v>
      </c>
      <c r="L2" s="62" t="s">
        <v>927</v>
      </c>
      <c r="M2" s="63"/>
      <c r="N2" s="64"/>
    </row>
    <row r="3" spans="1:14" s="17" customFormat="1" ht="24.6" x14ac:dyDescent="0.25">
      <c r="A3" s="66"/>
      <c r="B3" s="66"/>
      <c r="C3" s="66"/>
      <c r="D3" s="66"/>
      <c r="E3" s="66"/>
      <c r="F3" s="66"/>
      <c r="G3" s="66"/>
      <c r="H3" s="14" t="s">
        <v>931</v>
      </c>
      <c r="I3" s="14" t="s">
        <v>930</v>
      </c>
      <c r="J3" s="14" t="s">
        <v>929</v>
      </c>
      <c r="K3" s="14"/>
      <c r="L3" s="14" t="s">
        <v>931</v>
      </c>
      <c r="M3" s="14" t="s">
        <v>930</v>
      </c>
      <c r="N3" s="14" t="s">
        <v>929</v>
      </c>
    </row>
    <row r="4" spans="1:14" x14ac:dyDescent="0.25">
      <c r="A4" s="2">
        <v>1</v>
      </c>
      <c r="B4" s="1" t="s">
        <v>135</v>
      </c>
      <c r="C4" s="1" t="s">
        <v>136</v>
      </c>
      <c r="D4" s="1" t="s">
        <v>750</v>
      </c>
      <c r="E4" s="1" t="s">
        <v>583</v>
      </c>
      <c r="F4" s="1" t="s">
        <v>583</v>
      </c>
      <c r="G4" s="1" t="s">
        <v>751</v>
      </c>
      <c r="H4" s="2">
        <v>3</v>
      </c>
      <c r="I4" s="2">
        <v>3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>
        <v>2</v>
      </c>
      <c r="B5" s="1" t="s">
        <v>752</v>
      </c>
      <c r="C5" s="1" t="s">
        <v>753</v>
      </c>
      <c r="D5" s="1" t="s">
        <v>754</v>
      </c>
      <c r="E5" s="1" t="s">
        <v>755</v>
      </c>
      <c r="F5" s="1" t="s">
        <v>583</v>
      </c>
      <c r="G5" s="1" t="s">
        <v>751</v>
      </c>
      <c r="H5" s="2">
        <v>0</v>
      </c>
      <c r="I5" s="2">
        <v>1</v>
      </c>
      <c r="J5" s="2">
        <v>3</v>
      </c>
      <c r="K5" s="2">
        <v>0</v>
      </c>
      <c r="L5" s="2">
        <v>0</v>
      </c>
      <c r="M5" s="2">
        <v>0</v>
      </c>
      <c r="N5" s="2">
        <v>0</v>
      </c>
    </row>
    <row r="6" spans="1:14" x14ac:dyDescent="0.25">
      <c r="A6" s="2">
        <v>3</v>
      </c>
      <c r="B6" s="1" t="s">
        <v>756</v>
      </c>
      <c r="C6" s="1" t="s">
        <v>757</v>
      </c>
      <c r="D6" s="1" t="s">
        <v>758</v>
      </c>
      <c r="E6" s="1" t="s">
        <v>759</v>
      </c>
      <c r="F6" s="1" t="s">
        <v>583</v>
      </c>
      <c r="G6" s="1" t="s">
        <v>751</v>
      </c>
      <c r="H6" s="2">
        <v>0</v>
      </c>
      <c r="I6" s="2">
        <v>1</v>
      </c>
      <c r="J6" s="2">
        <v>1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>
        <v>4</v>
      </c>
      <c r="B7" s="1" t="s">
        <v>760</v>
      </c>
      <c r="C7" s="1" t="s">
        <v>761</v>
      </c>
      <c r="D7" s="1" t="s">
        <v>762</v>
      </c>
      <c r="E7" s="1" t="s">
        <v>763</v>
      </c>
      <c r="F7" s="1" t="s">
        <v>583</v>
      </c>
      <c r="G7" s="1" t="s">
        <v>751</v>
      </c>
      <c r="H7" s="2">
        <v>0</v>
      </c>
      <c r="I7" s="2">
        <v>5</v>
      </c>
      <c r="J7" s="2">
        <v>2</v>
      </c>
      <c r="K7" s="2">
        <v>2</v>
      </c>
      <c r="L7" s="2">
        <v>0</v>
      </c>
      <c r="M7" s="2">
        <v>0</v>
      </c>
      <c r="N7" s="2">
        <v>0</v>
      </c>
    </row>
    <row r="8" spans="1:14" x14ac:dyDescent="0.25">
      <c r="A8" s="2">
        <v>5</v>
      </c>
      <c r="B8" s="1" t="s">
        <v>764</v>
      </c>
      <c r="C8" s="1" t="s">
        <v>765</v>
      </c>
      <c r="D8" s="1" t="s">
        <v>766</v>
      </c>
      <c r="E8" s="1" t="s">
        <v>763</v>
      </c>
      <c r="F8" s="1" t="s">
        <v>583</v>
      </c>
      <c r="G8" s="1" t="s">
        <v>751</v>
      </c>
      <c r="H8" s="2">
        <v>0</v>
      </c>
      <c r="I8" s="2">
        <v>0</v>
      </c>
      <c r="J8" s="2">
        <v>2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>
        <v>6</v>
      </c>
      <c r="B9" s="1" t="s">
        <v>767</v>
      </c>
      <c r="C9" s="1" t="s">
        <v>952</v>
      </c>
      <c r="D9" s="1" t="s">
        <v>768</v>
      </c>
      <c r="E9" s="1" t="s">
        <v>769</v>
      </c>
      <c r="F9" s="1" t="s">
        <v>583</v>
      </c>
      <c r="G9" s="1" t="s">
        <v>751</v>
      </c>
      <c r="H9" s="2">
        <v>3</v>
      </c>
      <c r="I9" s="2">
        <v>1</v>
      </c>
      <c r="J9" s="2">
        <v>2</v>
      </c>
      <c r="K9" s="2">
        <v>2</v>
      </c>
      <c r="L9" s="2">
        <v>0</v>
      </c>
      <c r="M9" s="2">
        <v>0</v>
      </c>
      <c r="N9" s="2">
        <v>0</v>
      </c>
    </row>
    <row r="10" spans="1:14" x14ac:dyDescent="0.25">
      <c r="A10" s="2">
        <v>7</v>
      </c>
      <c r="B10" s="1" t="s">
        <v>770</v>
      </c>
      <c r="C10" s="1" t="s">
        <v>771</v>
      </c>
      <c r="D10" s="1" t="s">
        <v>772</v>
      </c>
      <c r="E10" s="1" t="s">
        <v>773</v>
      </c>
      <c r="F10" s="1" t="s">
        <v>583</v>
      </c>
      <c r="G10" s="1" t="s">
        <v>751</v>
      </c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>
        <v>8</v>
      </c>
      <c r="B11" s="1" t="s">
        <v>386</v>
      </c>
      <c r="C11" s="1" t="s">
        <v>774</v>
      </c>
      <c r="D11" s="1" t="s">
        <v>775</v>
      </c>
      <c r="E11" s="1" t="s">
        <v>776</v>
      </c>
      <c r="F11" s="1" t="s">
        <v>583</v>
      </c>
      <c r="G11" s="1" t="s">
        <v>751</v>
      </c>
      <c r="H11" s="2">
        <v>4</v>
      </c>
      <c r="I11" s="2">
        <v>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>
        <v>9</v>
      </c>
      <c r="B12" s="1" t="s">
        <v>777</v>
      </c>
      <c r="C12" s="1" t="s">
        <v>778</v>
      </c>
      <c r="D12" s="1" t="s">
        <v>779</v>
      </c>
      <c r="E12" s="1" t="s">
        <v>776</v>
      </c>
      <c r="F12" s="1" t="s">
        <v>583</v>
      </c>
      <c r="G12" s="1" t="s">
        <v>751</v>
      </c>
      <c r="H12" s="2">
        <v>1</v>
      </c>
      <c r="I12" s="2">
        <v>3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>
        <v>10</v>
      </c>
      <c r="B13" s="1" t="s">
        <v>780</v>
      </c>
      <c r="C13" s="1" t="s">
        <v>953</v>
      </c>
      <c r="D13" s="1" t="s">
        <v>954</v>
      </c>
      <c r="E13" s="1" t="s">
        <v>781</v>
      </c>
      <c r="F13" s="1" t="s">
        <v>583</v>
      </c>
      <c r="G13" s="1" t="s">
        <v>751</v>
      </c>
      <c r="H13" s="2">
        <v>2</v>
      </c>
      <c r="I13" s="2">
        <v>6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>
        <v>11</v>
      </c>
      <c r="B14" s="1" t="s">
        <v>782</v>
      </c>
      <c r="C14" s="1" t="s">
        <v>783</v>
      </c>
      <c r="D14" s="1" t="s">
        <v>784</v>
      </c>
      <c r="E14" s="1" t="s">
        <v>781</v>
      </c>
      <c r="F14" s="1" t="s">
        <v>583</v>
      </c>
      <c r="G14" s="1" t="s">
        <v>751</v>
      </c>
      <c r="H14" s="2">
        <v>2</v>
      </c>
      <c r="I14" s="2">
        <v>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>
        <v>12</v>
      </c>
      <c r="B15" s="1" t="s">
        <v>785</v>
      </c>
      <c r="C15" s="1" t="s">
        <v>786</v>
      </c>
      <c r="D15" s="1" t="s">
        <v>787</v>
      </c>
      <c r="E15" s="1" t="s">
        <v>788</v>
      </c>
      <c r="F15" s="1" t="s">
        <v>583</v>
      </c>
      <c r="G15" s="1" t="s">
        <v>751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>
        <v>13</v>
      </c>
      <c r="B16" s="1" t="s">
        <v>789</v>
      </c>
      <c r="C16" s="1" t="s">
        <v>955</v>
      </c>
      <c r="D16" s="1" t="s">
        <v>790</v>
      </c>
      <c r="E16" s="1" t="s">
        <v>788</v>
      </c>
      <c r="F16" s="1" t="s">
        <v>583</v>
      </c>
      <c r="G16" s="1" t="s">
        <v>751</v>
      </c>
      <c r="H16" s="2">
        <v>1</v>
      </c>
      <c r="I16" s="2">
        <v>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5" x14ac:dyDescent="0.25">
      <c r="A17" s="76" t="s">
        <v>928</v>
      </c>
      <c r="B17" s="76"/>
      <c r="C17" s="76"/>
      <c r="D17" s="76"/>
      <c r="E17" s="76"/>
      <c r="F17" s="76"/>
      <c r="G17" s="76"/>
      <c r="H17" s="4">
        <f>SUM(H4:H16)</f>
        <v>17</v>
      </c>
      <c r="I17" s="4">
        <f t="shared" ref="I17:N17" si="0">SUM(I4:I16)</f>
        <v>32</v>
      </c>
      <c r="J17" s="4">
        <f t="shared" si="0"/>
        <v>13</v>
      </c>
      <c r="K17" s="4">
        <f t="shared" si="0"/>
        <v>4</v>
      </c>
      <c r="L17" s="4">
        <f t="shared" si="0"/>
        <v>0</v>
      </c>
      <c r="M17" s="4">
        <f t="shared" si="0"/>
        <v>0</v>
      </c>
      <c r="N17" s="4">
        <f t="shared" si="0"/>
        <v>0</v>
      </c>
      <c r="O17" s="57">
        <f>SUM(H17:N17)</f>
        <v>66</v>
      </c>
    </row>
  </sheetData>
  <mergeCells count="11">
    <mergeCell ref="A17:G17"/>
    <mergeCell ref="H2:J2"/>
    <mergeCell ref="L2:N2"/>
    <mergeCell ref="A1:N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11" sqref="D11:K11"/>
    </sheetView>
  </sheetViews>
  <sheetFormatPr defaultColWidth="9" defaultRowHeight="24.6" x14ac:dyDescent="0.7"/>
  <cols>
    <col min="1" max="1" width="6.19921875" style="10" customWidth="1"/>
    <col min="2" max="2" width="18" style="9" customWidth="1"/>
    <col min="3" max="3" width="29.3984375" style="9" customWidth="1"/>
    <col min="4" max="16384" width="9" style="9"/>
  </cols>
  <sheetData>
    <row r="1" spans="1:11" s="13" customFormat="1" x14ac:dyDescent="0.7">
      <c r="A1" s="61" t="s">
        <v>294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s="17" customFormat="1" x14ac:dyDescent="0.25">
      <c r="A2" s="65" t="s">
        <v>77</v>
      </c>
      <c r="B2" s="65" t="s">
        <v>116</v>
      </c>
      <c r="C2" s="65" t="s">
        <v>1</v>
      </c>
      <c r="D2" s="62" t="s">
        <v>925</v>
      </c>
      <c r="E2" s="63"/>
      <c r="F2" s="64"/>
      <c r="G2" s="65" t="s">
        <v>926</v>
      </c>
      <c r="H2" s="62" t="s">
        <v>927</v>
      </c>
      <c r="I2" s="63"/>
      <c r="J2" s="64"/>
    </row>
    <row r="3" spans="1:11" s="17" customFormat="1" x14ac:dyDescent="0.25">
      <c r="A3" s="66"/>
      <c r="B3" s="66"/>
      <c r="C3" s="66"/>
      <c r="D3" s="14" t="s">
        <v>931</v>
      </c>
      <c r="E3" s="14" t="s">
        <v>930</v>
      </c>
      <c r="F3" s="14" t="s">
        <v>929</v>
      </c>
      <c r="G3" s="66"/>
      <c r="H3" s="14" t="s">
        <v>931</v>
      </c>
      <c r="I3" s="14" t="s">
        <v>930</v>
      </c>
      <c r="J3" s="14" t="s">
        <v>929</v>
      </c>
    </row>
    <row r="4" spans="1:11" x14ac:dyDescent="0.7">
      <c r="A4" s="6">
        <v>1</v>
      </c>
      <c r="B4" s="7" t="s">
        <v>295</v>
      </c>
      <c r="C4" s="7" t="s">
        <v>296</v>
      </c>
      <c r="D4" s="6">
        <v>5</v>
      </c>
      <c r="E4" s="6">
        <v>4</v>
      </c>
      <c r="F4" s="6">
        <v>1</v>
      </c>
      <c r="G4" s="6">
        <v>12</v>
      </c>
      <c r="H4" s="6">
        <v>0</v>
      </c>
      <c r="I4" s="6">
        <v>0</v>
      </c>
      <c r="J4" s="6">
        <v>0</v>
      </c>
    </row>
    <row r="5" spans="1:11" x14ac:dyDescent="0.7">
      <c r="A5" s="6">
        <v>2</v>
      </c>
      <c r="B5" s="7" t="s">
        <v>301</v>
      </c>
      <c r="C5" s="7" t="s">
        <v>300</v>
      </c>
      <c r="D5" s="6">
        <v>1</v>
      </c>
      <c r="E5" s="6">
        <v>1</v>
      </c>
      <c r="F5" s="6">
        <v>1</v>
      </c>
      <c r="G5" s="6">
        <v>0</v>
      </c>
      <c r="H5" s="6">
        <v>0</v>
      </c>
      <c r="I5" s="6">
        <v>0</v>
      </c>
      <c r="J5" s="6">
        <v>0</v>
      </c>
    </row>
    <row r="6" spans="1:11" x14ac:dyDescent="0.7">
      <c r="A6" s="6">
        <v>3</v>
      </c>
      <c r="B6" s="7" t="s">
        <v>303</v>
      </c>
      <c r="C6" s="7" t="s">
        <v>302</v>
      </c>
      <c r="D6" s="6">
        <v>1</v>
      </c>
      <c r="E6" s="6">
        <v>1</v>
      </c>
      <c r="F6" s="6">
        <v>1</v>
      </c>
      <c r="G6" s="6">
        <v>1</v>
      </c>
      <c r="H6" s="6">
        <v>0</v>
      </c>
      <c r="I6" s="6">
        <v>0</v>
      </c>
      <c r="J6" s="6">
        <v>0</v>
      </c>
    </row>
    <row r="7" spans="1:11" x14ac:dyDescent="0.7">
      <c r="A7" s="6">
        <v>4</v>
      </c>
      <c r="B7" s="7" t="s">
        <v>305</v>
      </c>
      <c r="C7" s="7" t="s">
        <v>304</v>
      </c>
      <c r="D7" s="6">
        <v>1</v>
      </c>
      <c r="E7" s="6">
        <v>4</v>
      </c>
      <c r="F7" s="6">
        <v>3</v>
      </c>
      <c r="G7" s="6">
        <v>0</v>
      </c>
      <c r="H7" s="6">
        <v>0</v>
      </c>
      <c r="I7" s="6">
        <v>0</v>
      </c>
      <c r="J7" s="6">
        <v>0</v>
      </c>
    </row>
    <row r="8" spans="1:11" x14ac:dyDescent="0.7">
      <c r="A8" s="6">
        <v>5</v>
      </c>
      <c r="B8" s="7" t="s">
        <v>307</v>
      </c>
      <c r="C8" s="7" t="s">
        <v>306</v>
      </c>
      <c r="D8" s="6">
        <v>0</v>
      </c>
      <c r="E8" s="6">
        <v>3</v>
      </c>
      <c r="F8" s="6">
        <v>2</v>
      </c>
      <c r="G8" s="6">
        <v>0</v>
      </c>
      <c r="H8" s="6">
        <v>0</v>
      </c>
      <c r="I8" s="6">
        <v>0</v>
      </c>
      <c r="J8" s="6">
        <v>0</v>
      </c>
    </row>
    <row r="9" spans="1:11" x14ac:dyDescent="0.7">
      <c r="A9" s="6">
        <v>6</v>
      </c>
      <c r="B9" s="7" t="s">
        <v>309</v>
      </c>
      <c r="C9" s="7" t="s">
        <v>308</v>
      </c>
      <c r="D9" s="6"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1" x14ac:dyDescent="0.7">
      <c r="A10" s="6">
        <v>7</v>
      </c>
      <c r="B10" s="7" t="s">
        <v>311</v>
      </c>
      <c r="C10" s="7" t="s">
        <v>310</v>
      </c>
      <c r="D10" s="6">
        <v>0</v>
      </c>
      <c r="E10" s="6">
        <v>1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</row>
    <row r="11" spans="1:11" s="13" customFormat="1" x14ac:dyDescent="0.7">
      <c r="A11" s="59" t="s">
        <v>928</v>
      </c>
      <c r="B11" s="59"/>
      <c r="C11" s="59"/>
      <c r="D11" s="12">
        <f>SUM(D4:D10)</f>
        <v>8</v>
      </c>
      <c r="E11" s="12">
        <f t="shared" ref="E11:J11" si="0">SUM(E4:E10)</f>
        <v>16</v>
      </c>
      <c r="F11" s="12">
        <f t="shared" si="0"/>
        <v>9</v>
      </c>
      <c r="G11" s="12">
        <f t="shared" si="0"/>
        <v>13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3">
        <f>SUM(D11:J11)</f>
        <v>46</v>
      </c>
    </row>
  </sheetData>
  <mergeCells count="8">
    <mergeCell ref="A11:C11"/>
    <mergeCell ref="G2:G3"/>
    <mergeCell ref="D2:F2"/>
    <mergeCell ref="H2:J2"/>
    <mergeCell ref="A1:J1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11" sqref="D11:K11"/>
    </sheetView>
  </sheetViews>
  <sheetFormatPr defaultColWidth="9" defaultRowHeight="24.6" x14ac:dyDescent="0.7"/>
  <cols>
    <col min="1" max="1" width="6.69921875" style="10" customWidth="1"/>
    <col min="2" max="2" width="17" style="9" customWidth="1"/>
    <col min="3" max="3" width="15.3984375" style="9" customWidth="1"/>
    <col min="4" max="6" width="9" style="10"/>
    <col min="7" max="7" width="10.19921875" style="10" customWidth="1"/>
    <col min="8" max="10" width="9" style="10"/>
    <col min="11" max="16384" width="9" style="9"/>
  </cols>
  <sheetData>
    <row r="1" spans="1:11" s="13" customFormat="1" x14ac:dyDescent="0.7">
      <c r="A1" s="61" t="s">
        <v>297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s="17" customFormat="1" x14ac:dyDescent="0.25">
      <c r="A2" s="65" t="s">
        <v>77</v>
      </c>
      <c r="B2" s="65" t="s">
        <v>116</v>
      </c>
      <c r="C2" s="65" t="s">
        <v>1</v>
      </c>
      <c r="D2" s="62" t="s">
        <v>925</v>
      </c>
      <c r="E2" s="63"/>
      <c r="F2" s="64"/>
      <c r="G2" s="29" t="s">
        <v>926</v>
      </c>
      <c r="H2" s="62" t="s">
        <v>927</v>
      </c>
      <c r="I2" s="63"/>
      <c r="J2" s="64"/>
    </row>
    <row r="3" spans="1:11" s="30" customFormat="1" x14ac:dyDescent="0.25">
      <c r="A3" s="66"/>
      <c r="B3" s="66"/>
      <c r="C3" s="66"/>
      <c r="D3" s="27" t="s">
        <v>931</v>
      </c>
      <c r="E3" s="27" t="s">
        <v>930</v>
      </c>
      <c r="F3" s="27" t="s">
        <v>929</v>
      </c>
      <c r="G3" s="27"/>
      <c r="H3" s="27" t="s">
        <v>931</v>
      </c>
      <c r="I3" s="27" t="s">
        <v>930</v>
      </c>
      <c r="J3" s="27" t="s">
        <v>929</v>
      </c>
    </row>
    <row r="4" spans="1:11" x14ac:dyDescent="0.7">
      <c r="A4" s="6">
        <v>1</v>
      </c>
      <c r="B4" s="7" t="s">
        <v>298</v>
      </c>
      <c r="C4" s="7" t="s">
        <v>299</v>
      </c>
      <c r="D4" s="6">
        <v>0</v>
      </c>
      <c r="E4" s="6">
        <v>2</v>
      </c>
      <c r="F4" s="6">
        <v>0</v>
      </c>
      <c r="G4" s="6">
        <v>1</v>
      </c>
      <c r="H4" s="6">
        <v>0</v>
      </c>
      <c r="I4" s="6">
        <v>0</v>
      </c>
      <c r="J4" s="6">
        <v>0</v>
      </c>
    </row>
    <row r="5" spans="1:11" x14ac:dyDescent="0.7">
      <c r="A5" s="6">
        <v>2</v>
      </c>
      <c r="B5" s="7" t="s">
        <v>312</v>
      </c>
      <c r="C5" s="7" t="s">
        <v>932</v>
      </c>
      <c r="D5" s="6">
        <v>2</v>
      </c>
      <c r="E5" s="6">
        <v>1</v>
      </c>
      <c r="F5" s="6">
        <v>1</v>
      </c>
      <c r="G5" s="6">
        <v>0</v>
      </c>
      <c r="H5" s="6">
        <v>0</v>
      </c>
      <c r="I5" s="6">
        <v>0</v>
      </c>
      <c r="J5" s="6">
        <v>0</v>
      </c>
    </row>
    <row r="6" spans="1:11" x14ac:dyDescent="0.7">
      <c r="A6" s="6">
        <v>3</v>
      </c>
      <c r="B6" s="7" t="s">
        <v>313</v>
      </c>
      <c r="C6" s="7" t="s">
        <v>933</v>
      </c>
      <c r="D6" s="6">
        <v>1</v>
      </c>
      <c r="E6" s="6">
        <v>5</v>
      </c>
      <c r="F6" s="6">
        <v>2</v>
      </c>
      <c r="G6" s="6">
        <v>0</v>
      </c>
      <c r="H6" s="6">
        <v>0</v>
      </c>
      <c r="I6" s="6">
        <v>0</v>
      </c>
      <c r="J6" s="6">
        <v>0</v>
      </c>
    </row>
    <row r="7" spans="1:11" x14ac:dyDescent="0.7">
      <c r="A7" s="6">
        <v>4</v>
      </c>
      <c r="B7" s="7" t="s">
        <v>314</v>
      </c>
      <c r="C7" s="7" t="s">
        <v>934</v>
      </c>
      <c r="D7" s="6">
        <v>0</v>
      </c>
      <c r="E7" s="6">
        <v>6</v>
      </c>
      <c r="F7" s="6">
        <v>1</v>
      </c>
      <c r="G7" s="6">
        <v>1</v>
      </c>
      <c r="H7" s="6">
        <v>0</v>
      </c>
      <c r="I7" s="6">
        <v>0</v>
      </c>
      <c r="J7" s="6">
        <v>0</v>
      </c>
    </row>
    <row r="8" spans="1:11" x14ac:dyDescent="0.7">
      <c r="A8" s="6">
        <v>5</v>
      </c>
      <c r="B8" s="7" t="s">
        <v>315</v>
      </c>
      <c r="C8" s="7" t="s">
        <v>935</v>
      </c>
      <c r="D8" s="6">
        <v>6</v>
      </c>
      <c r="E8" s="6">
        <v>4</v>
      </c>
      <c r="F8" s="6">
        <v>0</v>
      </c>
      <c r="G8" s="6">
        <v>6</v>
      </c>
      <c r="H8" s="6">
        <v>0</v>
      </c>
      <c r="I8" s="6">
        <v>0</v>
      </c>
      <c r="J8" s="6">
        <v>0</v>
      </c>
    </row>
    <row r="9" spans="1:11" x14ac:dyDescent="0.7">
      <c r="A9" s="6">
        <v>6</v>
      </c>
      <c r="B9" s="7" t="s">
        <v>316</v>
      </c>
      <c r="C9" s="7" t="s">
        <v>936</v>
      </c>
      <c r="D9" s="6">
        <v>2</v>
      </c>
      <c r="E9" s="6">
        <v>0</v>
      </c>
      <c r="F9" s="6">
        <v>1</v>
      </c>
      <c r="G9" s="6">
        <v>0</v>
      </c>
      <c r="H9" s="6">
        <v>0</v>
      </c>
      <c r="I9" s="6">
        <v>0</v>
      </c>
      <c r="J9" s="6">
        <v>0</v>
      </c>
    </row>
    <row r="10" spans="1:11" x14ac:dyDescent="0.7">
      <c r="A10" s="6">
        <v>7</v>
      </c>
      <c r="B10" s="7" t="s">
        <v>318</v>
      </c>
      <c r="C10" s="7" t="s">
        <v>317</v>
      </c>
      <c r="D10" s="6">
        <v>0</v>
      </c>
      <c r="E10" s="6">
        <v>3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</row>
    <row r="11" spans="1:11" s="13" customFormat="1" x14ac:dyDescent="0.7">
      <c r="A11" s="59" t="s">
        <v>928</v>
      </c>
      <c r="B11" s="59"/>
      <c r="C11" s="59"/>
      <c r="D11" s="12">
        <f>SUM(D4:D10)</f>
        <v>11</v>
      </c>
      <c r="E11" s="12">
        <f t="shared" ref="E11:J11" si="0">SUM(E4:E10)</f>
        <v>21</v>
      </c>
      <c r="F11" s="12">
        <f t="shared" si="0"/>
        <v>6</v>
      </c>
      <c r="G11" s="12">
        <f t="shared" si="0"/>
        <v>8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3">
        <f>SUM(D11:J11)</f>
        <v>46</v>
      </c>
    </row>
  </sheetData>
  <mergeCells count="7">
    <mergeCell ref="D2:F2"/>
    <mergeCell ref="H2:J2"/>
    <mergeCell ref="A11:C11"/>
    <mergeCell ref="A1:J1"/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12" sqref="D12:K12"/>
    </sheetView>
  </sheetViews>
  <sheetFormatPr defaultColWidth="9" defaultRowHeight="24.6" x14ac:dyDescent="0.7"/>
  <cols>
    <col min="1" max="1" width="9" style="9"/>
    <col min="2" max="2" width="17.5" style="9" customWidth="1"/>
    <col min="3" max="3" width="16.09765625" style="9" customWidth="1"/>
    <col min="4" max="16384" width="9" style="9"/>
  </cols>
  <sheetData>
    <row r="1" spans="1:11" s="13" customFormat="1" x14ac:dyDescent="0.7">
      <c r="A1" s="61" t="s">
        <v>152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s="13" customFormat="1" x14ac:dyDescent="0.7">
      <c r="A2" s="65" t="s">
        <v>77</v>
      </c>
      <c r="B2" s="65" t="s">
        <v>116</v>
      </c>
      <c r="C2" s="65" t="s">
        <v>1</v>
      </c>
      <c r="D2" s="67" t="s">
        <v>925</v>
      </c>
      <c r="E2" s="68"/>
      <c r="F2" s="69"/>
      <c r="G2" s="25" t="s">
        <v>926</v>
      </c>
      <c r="H2" s="67" t="s">
        <v>927</v>
      </c>
      <c r="I2" s="68"/>
      <c r="J2" s="69"/>
    </row>
    <row r="3" spans="1:11" s="13" customFormat="1" x14ac:dyDescent="0.7">
      <c r="A3" s="66"/>
      <c r="B3" s="66"/>
      <c r="C3" s="66"/>
      <c r="D3" s="25" t="s">
        <v>931</v>
      </c>
      <c r="E3" s="25" t="s">
        <v>930</v>
      </c>
      <c r="F3" s="25" t="s">
        <v>929</v>
      </c>
      <c r="G3" s="25"/>
      <c r="H3" s="25" t="s">
        <v>931</v>
      </c>
      <c r="I3" s="25" t="s">
        <v>930</v>
      </c>
      <c r="J3" s="25" t="s">
        <v>929</v>
      </c>
    </row>
    <row r="4" spans="1:11" x14ac:dyDescent="0.7">
      <c r="A4" s="31">
        <v>1</v>
      </c>
      <c r="B4" s="32" t="s">
        <v>138</v>
      </c>
      <c r="C4" s="33" t="s">
        <v>137</v>
      </c>
      <c r="D4" s="6">
        <v>3</v>
      </c>
      <c r="E4" s="6">
        <v>3</v>
      </c>
      <c r="F4" s="6">
        <v>2</v>
      </c>
      <c r="G4" s="6">
        <v>138</v>
      </c>
      <c r="H4" s="6">
        <v>0</v>
      </c>
      <c r="I4" s="6">
        <v>0</v>
      </c>
      <c r="J4" s="6">
        <v>0</v>
      </c>
    </row>
    <row r="5" spans="1:11" x14ac:dyDescent="0.7">
      <c r="A5" s="22">
        <v>2</v>
      </c>
      <c r="B5" s="34" t="s">
        <v>140</v>
      </c>
      <c r="C5" s="35" t="s">
        <v>139</v>
      </c>
      <c r="D5" s="6">
        <v>0</v>
      </c>
      <c r="E5" s="6">
        <v>6</v>
      </c>
      <c r="F5" s="6">
        <v>0</v>
      </c>
      <c r="G5" s="6">
        <v>5</v>
      </c>
      <c r="H5" s="6">
        <v>0</v>
      </c>
      <c r="I5" s="6">
        <v>5</v>
      </c>
      <c r="J5" s="6">
        <v>0</v>
      </c>
    </row>
    <row r="6" spans="1:11" x14ac:dyDescent="0.7">
      <c r="A6" s="22">
        <v>3</v>
      </c>
      <c r="B6" s="34" t="s">
        <v>142</v>
      </c>
      <c r="C6" s="35" t="s">
        <v>141</v>
      </c>
      <c r="D6" s="6">
        <v>1</v>
      </c>
      <c r="E6" s="6">
        <v>3</v>
      </c>
      <c r="F6" s="6">
        <v>3</v>
      </c>
      <c r="G6" s="6">
        <v>1</v>
      </c>
      <c r="H6" s="6">
        <v>0</v>
      </c>
      <c r="I6" s="6">
        <v>0</v>
      </c>
      <c r="J6" s="6">
        <v>0</v>
      </c>
    </row>
    <row r="7" spans="1:11" x14ac:dyDescent="0.7">
      <c r="A7" s="22">
        <v>4</v>
      </c>
      <c r="B7" s="34" t="s">
        <v>143</v>
      </c>
      <c r="C7" s="35" t="s">
        <v>956</v>
      </c>
      <c r="D7" s="6">
        <v>0</v>
      </c>
      <c r="E7" s="6">
        <v>2</v>
      </c>
      <c r="F7" s="6">
        <v>3</v>
      </c>
      <c r="G7" s="23">
        <v>0</v>
      </c>
      <c r="H7" s="6">
        <v>0</v>
      </c>
      <c r="I7" s="6">
        <v>0</v>
      </c>
      <c r="J7" s="6">
        <v>0</v>
      </c>
    </row>
    <row r="8" spans="1:11" x14ac:dyDescent="0.7">
      <c r="A8" s="22">
        <v>5</v>
      </c>
      <c r="B8" s="34" t="s">
        <v>145</v>
      </c>
      <c r="C8" s="35" t="s">
        <v>144</v>
      </c>
      <c r="D8" s="6">
        <v>7</v>
      </c>
      <c r="E8" s="6">
        <v>5</v>
      </c>
      <c r="F8" s="6">
        <v>1</v>
      </c>
      <c r="G8" s="23">
        <v>1</v>
      </c>
      <c r="H8" s="6">
        <v>0</v>
      </c>
      <c r="I8" s="6">
        <v>0</v>
      </c>
      <c r="J8" s="6">
        <v>0</v>
      </c>
    </row>
    <row r="9" spans="1:11" ht="21" customHeight="1" x14ac:dyDescent="0.7">
      <c r="A9" s="22">
        <v>6</v>
      </c>
      <c r="B9" s="34" t="s">
        <v>147</v>
      </c>
      <c r="C9" s="35" t="s">
        <v>146</v>
      </c>
      <c r="D9" s="6">
        <v>2</v>
      </c>
      <c r="E9" s="6">
        <v>0</v>
      </c>
      <c r="F9" s="6">
        <v>3</v>
      </c>
      <c r="G9" s="6">
        <v>1</v>
      </c>
      <c r="H9" s="6">
        <v>0</v>
      </c>
      <c r="I9" s="6">
        <v>1</v>
      </c>
      <c r="J9" s="6">
        <v>0</v>
      </c>
    </row>
    <row r="10" spans="1:11" x14ac:dyDescent="0.7">
      <c r="A10" s="22">
        <v>7</v>
      </c>
      <c r="B10" s="34" t="s">
        <v>149</v>
      </c>
      <c r="C10" s="35" t="s">
        <v>148</v>
      </c>
      <c r="D10" s="6">
        <v>0</v>
      </c>
      <c r="E10" s="6">
        <v>3</v>
      </c>
      <c r="F10" s="6">
        <v>2</v>
      </c>
      <c r="G10" s="23">
        <v>0</v>
      </c>
      <c r="H10" s="6">
        <v>0</v>
      </c>
      <c r="I10" s="6">
        <v>0</v>
      </c>
      <c r="J10" s="6">
        <v>0</v>
      </c>
    </row>
    <row r="11" spans="1:11" x14ac:dyDescent="0.7">
      <c r="A11" s="22">
        <v>8</v>
      </c>
      <c r="B11" s="34" t="s">
        <v>151</v>
      </c>
      <c r="C11" s="35" t="s">
        <v>150</v>
      </c>
      <c r="D11" s="6">
        <v>1</v>
      </c>
      <c r="E11" s="6">
        <v>3</v>
      </c>
      <c r="F11" s="6">
        <v>1</v>
      </c>
      <c r="G11" s="23">
        <v>0</v>
      </c>
      <c r="H11" s="6">
        <v>0</v>
      </c>
      <c r="I11" s="6">
        <v>0</v>
      </c>
      <c r="J11" s="6">
        <v>0</v>
      </c>
    </row>
    <row r="12" spans="1:11" s="13" customFormat="1" x14ac:dyDescent="0.7">
      <c r="A12" s="59" t="s">
        <v>928</v>
      </c>
      <c r="B12" s="59"/>
      <c r="C12" s="59"/>
      <c r="D12" s="12">
        <f>SUM(D4:D11)</f>
        <v>14</v>
      </c>
      <c r="E12" s="12">
        <f t="shared" ref="E12:J12" si="0">SUM(E4:E11)</f>
        <v>25</v>
      </c>
      <c r="F12" s="12">
        <f t="shared" si="0"/>
        <v>15</v>
      </c>
      <c r="G12" s="12">
        <f t="shared" si="0"/>
        <v>146</v>
      </c>
      <c r="H12" s="12">
        <f t="shared" si="0"/>
        <v>0</v>
      </c>
      <c r="I12" s="12">
        <f t="shared" si="0"/>
        <v>6</v>
      </c>
      <c r="J12" s="12">
        <f t="shared" si="0"/>
        <v>0</v>
      </c>
      <c r="K12" s="13">
        <f>SUM(D12:J12)</f>
        <v>206</v>
      </c>
    </row>
  </sheetData>
  <mergeCells count="7">
    <mergeCell ref="A1:J1"/>
    <mergeCell ref="D2:F2"/>
    <mergeCell ref="H2:J2"/>
    <mergeCell ref="A12:C12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26</vt:i4>
      </vt:variant>
    </vt:vector>
  </HeadingPairs>
  <TitlesOfParts>
    <vt:vector size="26" baseType="lpstr">
      <vt:lpstr>total 350 คู่</vt:lpstr>
      <vt:lpstr>เดชอุดม</vt:lpstr>
      <vt:lpstr>น้ำยืน</vt:lpstr>
      <vt:lpstr>เขมราฐ</vt:lpstr>
      <vt:lpstr>บุณฑริก</vt:lpstr>
      <vt:lpstr>สำโรง</vt:lpstr>
      <vt:lpstr>เหล่าเสือโก้ก</vt:lpstr>
      <vt:lpstr>นาตาล</vt:lpstr>
      <vt:lpstr>สิรินธร</vt:lpstr>
      <vt:lpstr>เขื่องใน</vt:lpstr>
      <vt:lpstr>วารินชำราบ</vt:lpstr>
      <vt:lpstr>สว่างวีระวงศ์</vt:lpstr>
      <vt:lpstr>ตระการพืชผล</vt:lpstr>
      <vt:lpstr>ดอนมดแดง</vt:lpstr>
      <vt:lpstr>นาเยีย</vt:lpstr>
      <vt:lpstr>โขงเจียม</vt:lpstr>
      <vt:lpstr>เมือง</vt:lpstr>
      <vt:lpstr>ตาลสุม</vt:lpstr>
      <vt:lpstr>โพธิ์ไทร</vt:lpstr>
      <vt:lpstr>ศรีเมืองใหม่</vt:lpstr>
      <vt:lpstr>นาจะหลวย</vt:lpstr>
      <vt:lpstr>ทุ่งศรีอุดม</vt:lpstr>
      <vt:lpstr>ม่วงสามสิบ</vt:lpstr>
      <vt:lpstr>น้ำขุ่น</vt:lpstr>
      <vt:lpstr>กุดข้าวปุ้น</vt:lpstr>
      <vt:lpstr>พิบูลมังสาหาร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2018-07-02T23:34:53Z</cp:lastPrinted>
  <dcterms:created xsi:type="dcterms:W3CDTF">2018-07-01T03:44:02Z</dcterms:created>
  <dcterms:modified xsi:type="dcterms:W3CDTF">2019-03-29T05:21:24Z</dcterms:modified>
</cp:coreProperties>
</file>